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yline\peptides_56X13\"/>
    </mc:Choice>
  </mc:AlternateContent>
  <bookViews>
    <workbookView xWindow="0" yWindow="0" windowWidth="28800" windowHeight="12435"/>
  </bookViews>
  <sheets>
    <sheet name="transitions_56X13_2" sheetId="1" r:id="rId1"/>
  </sheets>
  <calcPr calcId="0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2" i="1"/>
</calcChain>
</file>

<file path=xl/sharedStrings.xml><?xml version="1.0" encoding="utf-8"?>
<sst xmlns="http://schemas.openxmlformats.org/spreadsheetml/2006/main" count="607" uniqueCount="89">
  <si>
    <t>Compound Group</t>
  </si>
  <si>
    <t>Compound Name</t>
  </si>
  <si>
    <t>ISTD?</t>
  </si>
  <si>
    <t>Precursor Ion</t>
  </si>
  <si>
    <t>MS1 Res</t>
  </si>
  <si>
    <t>Product Ion</t>
  </si>
  <si>
    <t>MS2 Res</t>
  </si>
  <si>
    <t>Dwell</t>
  </si>
  <si>
    <t>Fragmentor</t>
  </si>
  <si>
    <t>Collision Energy</t>
  </si>
  <si>
    <t>Cell Accelerator Voltage</t>
  </si>
  <si>
    <t>Ion Name</t>
  </si>
  <si>
    <t>Q5JS37</t>
  </si>
  <si>
    <t>TGAVYVAEIGAK.light</t>
  </si>
  <si>
    <t>Unit</t>
  </si>
  <si>
    <t>y8</t>
  </si>
  <si>
    <t>y7</t>
  </si>
  <si>
    <t>y5</t>
  </si>
  <si>
    <t>Q5JVF3</t>
  </si>
  <si>
    <t>THQLSLDAFLVALK.light</t>
  </si>
  <si>
    <t>b4</t>
  </si>
  <si>
    <t>b5</t>
  </si>
  <si>
    <t>Q5T4D3</t>
  </si>
  <si>
    <t>HVDALNAWR.light</t>
  </si>
  <si>
    <t>y6</t>
  </si>
  <si>
    <t>Q5TBB1</t>
  </si>
  <si>
    <t>YAHGLISDYIPK.light</t>
  </si>
  <si>
    <t>y4</t>
  </si>
  <si>
    <t>Q5TBK1</t>
  </si>
  <si>
    <t>ALIFSTDDFFFR.light</t>
  </si>
  <si>
    <t>Q5VYS4</t>
  </si>
  <si>
    <t>VLNLSSTSPEK.light</t>
  </si>
  <si>
    <t>Q5VZV1</t>
  </si>
  <si>
    <t>FSTDYEFLDK.light</t>
  </si>
  <si>
    <t>Q5W0A0</t>
  </si>
  <si>
    <t>ENFWDGITDESIDK.light</t>
  </si>
  <si>
    <t>Q5W0B1</t>
  </si>
  <si>
    <t>IQSSLSSASPSK.light</t>
  </si>
  <si>
    <t>Q5W0Q7</t>
  </si>
  <si>
    <t>NTITDLQPSVK.light</t>
  </si>
  <si>
    <t>Q5W0Z9</t>
  </si>
  <si>
    <t>EFYLSNSEK.light</t>
  </si>
  <si>
    <t>Q6N069</t>
  </si>
  <si>
    <t>LPLTLVPGER.light</t>
  </si>
  <si>
    <t>Q6NSX1</t>
  </si>
  <si>
    <t>TSLWEEENALWEEER.light</t>
  </si>
  <si>
    <t>Q6P3R8</t>
  </si>
  <si>
    <t>SWLTATSASQDIEK.light</t>
  </si>
  <si>
    <t>Q6UW63</t>
  </si>
  <si>
    <t>LFQEYANLQVSEPQIR.light</t>
  </si>
  <si>
    <t>Q6UWJ1</t>
  </si>
  <si>
    <t>ELNESENSVFQAVYGLQR.light</t>
  </si>
  <si>
    <t>Q6UX06</t>
  </si>
  <si>
    <t>LNDTTLQVLNTWYTK.light</t>
  </si>
  <si>
    <t>Q86UB2</t>
  </si>
  <si>
    <t>GPLSPQEVEYWILIGESSR.light</t>
  </si>
  <si>
    <t>Q86V42</t>
  </si>
  <si>
    <t>YDNYADSLR.light</t>
  </si>
  <si>
    <t>Q86V85</t>
  </si>
  <si>
    <t>LYLFQAQEWLK.light</t>
  </si>
  <si>
    <t>Q86XN7</t>
  </si>
  <si>
    <t>AIEYVHGYFSSEQVVDLLR.light</t>
  </si>
  <si>
    <t>Q86XP1</t>
  </si>
  <si>
    <t>ALYNETESLLVGR.light</t>
  </si>
  <si>
    <t>Q86YF9</t>
  </si>
  <si>
    <t>LQEQNELIITQR.light</t>
  </si>
  <si>
    <t>Q8IV20</t>
  </si>
  <si>
    <t>EPDSYDGITTNQR.light</t>
  </si>
  <si>
    <t>Q8IVM7</t>
  </si>
  <si>
    <t>YHAISADGER.light</t>
  </si>
  <si>
    <t>Q8IX90</t>
  </si>
  <si>
    <t>ILYDLHSEVQTLK.light</t>
  </si>
  <si>
    <t>Q8IXQ4</t>
  </si>
  <si>
    <t>GPVNYNVTTEFEK.light</t>
  </si>
  <si>
    <t>Q8IYU8</t>
  </si>
  <si>
    <t>VATGQELSNNILDTVFK.light</t>
  </si>
  <si>
    <t>Q8IZF0</t>
  </si>
  <si>
    <t>NVFIAVIIETFAEIR.light</t>
  </si>
  <si>
    <t>b6</t>
  </si>
  <si>
    <t>Q8IZP6</t>
  </si>
  <si>
    <t>GEEAAPESLDVVYR.light</t>
  </si>
  <si>
    <t>Q8IZP7</t>
  </si>
  <si>
    <t>FISPFTQFNITR.light</t>
  </si>
  <si>
    <t>Q8N0X4</t>
  </si>
  <si>
    <t>VESPEEIQWFADK.light</t>
  </si>
  <si>
    <t>Q8N0X7</t>
  </si>
  <si>
    <t>ENQEGAANVNVR.light</t>
  </si>
  <si>
    <t>Polarity</t>
  </si>
  <si>
    <t>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</si>
</sst>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8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168" formatCode="0.000"/>
    </dxf>
    <dxf>
      <numFmt numFmtId="168" formatCode="0.0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00" totalsRowShown="0">
  <autoFilter ref="A1:M100"/>
  <tableColumns count="13">
    <tableColumn id="1" name="Compound Group"/>
    <tableColumn id="2" name="Compound Name"/>
    <tableColumn id="3" name="ISTD?"/>
    <tableColumn id="4" name="Precursor Ion" dataDxfId="0"/>
    <tableColumn id="5" name="MS1 Res"/>
    <tableColumn id="6" name="Product Ion" dataDxfId="1"/>
    <tableColumn id="7" name="MS2 Res"/>
    <tableColumn id="8" name="Dwell"/>
    <tableColumn id="9" name="Fragmentor"/>
    <tableColumn id="10" name="Collision Energy" dataDxfId="2">
      <calculatedColumnFormula>(((Table1[[#This Row],[Precursor Ion]]/100)*3.8)-4.6)*1.15</calculatedColumnFormula>
    </tableColumn>
    <tableColumn id="11" name="Cell Accelerator Voltage"/>
    <tableColumn id="12" name="Polarity"/>
    <tableColumn id="13" name="Ion Nam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topLeftCell="A62" workbookViewId="0">
      <selection activeCell="A50" sqref="A50:L100"/>
    </sheetView>
  </sheetViews>
  <sheetFormatPr defaultRowHeight="15" x14ac:dyDescent="0.25"/>
  <cols>
    <col min="1" max="1" width="18.7109375" customWidth="1"/>
    <col min="2" max="2" width="18.5703125" customWidth="1"/>
    <col min="4" max="4" width="14.85546875" customWidth="1"/>
    <col min="5" max="5" width="10.42578125" customWidth="1"/>
    <col min="6" max="6" width="13.28515625" customWidth="1"/>
    <col min="7" max="7" width="10.42578125" customWidth="1"/>
    <col min="9" max="9" width="13.42578125" customWidth="1"/>
    <col min="10" max="10" width="17.28515625" customWidth="1"/>
    <col min="11" max="11" width="24.42578125" customWidth="1"/>
    <col min="12" max="12" width="10" customWidth="1"/>
    <col min="13" max="13" width="11.7109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87</v>
      </c>
      <c r="M1" t="s">
        <v>11</v>
      </c>
    </row>
    <row r="2" spans="1:13" x14ac:dyDescent="0.25">
      <c r="A2" t="s">
        <v>12</v>
      </c>
      <c r="B2" t="s">
        <v>13</v>
      </c>
      <c r="C2" t="b">
        <v>0</v>
      </c>
      <c r="D2" s="1">
        <v>589.82442000000003</v>
      </c>
      <c r="E2" t="s">
        <v>14</v>
      </c>
      <c r="F2" s="1">
        <v>850.46689500000002</v>
      </c>
      <c r="G2" t="s">
        <v>14</v>
      </c>
      <c r="H2">
        <v>15</v>
      </c>
      <c r="I2">
        <v>380</v>
      </c>
      <c r="J2" s="2">
        <f>(((Table1[[#This Row],[Precursor Ion]]/100)*3.8)-4.6)*1.15</f>
        <v>20.485327154</v>
      </c>
      <c r="K2">
        <v>3.5</v>
      </c>
      <c r="L2" t="s">
        <v>88</v>
      </c>
      <c r="M2" t="s">
        <v>15</v>
      </c>
    </row>
    <row r="3" spans="1:13" x14ac:dyDescent="0.25">
      <c r="A3" t="s">
        <v>12</v>
      </c>
      <c r="B3" t="s">
        <v>13</v>
      </c>
      <c r="C3" t="b">
        <v>0</v>
      </c>
      <c r="D3" s="1">
        <v>589.82442000000003</v>
      </c>
      <c r="E3" t="s">
        <v>14</v>
      </c>
      <c r="F3" s="1">
        <v>687.40356599999996</v>
      </c>
      <c r="G3" t="s">
        <v>14</v>
      </c>
      <c r="H3">
        <v>15</v>
      </c>
      <c r="I3">
        <v>380</v>
      </c>
      <c r="J3" s="2">
        <f>(((Table1[[#This Row],[Precursor Ion]]/100)*3.8)-4.6)*1.15</f>
        <v>20.485327154</v>
      </c>
      <c r="K3">
        <v>3.5</v>
      </c>
      <c r="L3" t="s">
        <v>88</v>
      </c>
      <c r="M3" t="s">
        <v>16</v>
      </c>
    </row>
    <row r="4" spans="1:13" x14ac:dyDescent="0.25">
      <c r="A4" t="s">
        <v>12</v>
      </c>
      <c r="B4" t="s">
        <v>13</v>
      </c>
      <c r="C4" t="b">
        <v>0</v>
      </c>
      <c r="D4" s="1">
        <v>589.82442000000003</v>
      </c>
      <c r="E4" t="s">
        <v>14</v>
      </c>
      <c r="F4" s="1">
        <v>517.29803800000002</v>
      </c>
      <c r="G4" t="s">
        <v>14</v>
      </c>
      <c r="H4">
        <v>15</v>
      </c>
      <c r="I4">
        <v>380</v>
      </c>
      <c r="J4" s="2">
        <f>(((Table1[[#This Row],[Precursor Ion]]/100)*3.8)-4.6)*1.15</f>
        <v>20.485327154</v>
      </c>
      <c r="K4">
        <v>3.5</v>
      </c>
      <c r="L4" t="s">
        <v>88</v>
      </c>
      <c r="M4" t="s">
        <v>17</v>
      </c>
    </row>
    <row r="5" spans="1:13" x14ac:dyDescent="0.25">
      <c r="A5" t="s">
        <v>18</v>
      </c>
      <c r="B5" t="s">
        <v>19</v>
      </c>
      <c r="C5" t="b">
        <v>0</v>
      </c>
      <c r="D5" s="1">
        <v>778.44576500000005</v>
      </c>
      <c r="E5" t="s">
        <v>14</v>
      </c>
      <c r="F5" s="1">
        <v>761.49198699999999</v>
      </c>
      <c r="G5" t="s">
        <v>14</v>
      </c>
      <c r="H5">
        <v>15</v>
      </c>
      <c r="I5">
        <v>380</v>
      </c>
      <c r="J5" s="2">
        <f>(((Table1[[#This Row],[Precursor Ion]]/100)*3.8)-4.6)*1.15</f>
        <v>28.728079930499995</v>
      </c>
      <c r="K5">
        <v>3.5</v>
      </c>
      <c r="L5" t="s">
        <v>88</v>
      </c>
      <c r="M5" t="s">
        <v>16</v>
      </c>
    </row>
    <row r="6" spans="1:13" x14ac:dyDescent="0.25">
      <c r="A6" t="s">
        <v>18</v>
      </c>
      <c r="B6" t="s">
        <v>19</v>
      </c>
      <c r="C6" t="b">
        <v>0</v>
      </c>
      <c r="D6" s="1">
        <v>778.44576500000005</v>
      </c>
      <c r="E6" t="s">
        <v>14</v>
      </c>
      <c r="F6" s="1">
        <v>480.256508</v>
      </c>
      <c r="G6" t="s">
        <v>14</v>
      </c>
      <c r="H6">
        <v>15</v>
      </c>
      <c r="I6">
        <v>380</v>
      </c>
      <c r="J6" s="2">
        <f>(((Table1[[#This Row],[Precursor Ion]]/100)*3.8)-4.6)*1.15</f>
        <v>28.728079930499995</v>
      </c>
      <c r="K6">
        <v>3.5</v>
      </c>
      <c r="L6" t="s">
        <v>88</v>
      </c>
      <c r="M6" t="s">
        <v>20</v>
      </c>
    </row>
    <row r="7" spans="1:13" x14ac:dyDescent="0.25">
      <c r="A7" t="s">
        <v>18</v>
      </c>
      <c r="B7" t="s">
        <v>19</v>
      </c>
      <c r="C7" t="b">
        <v>0</v>
      </c>
      <c r="D7" s="1">
        <v>778.44576500000005</v>
      </c>
      <c r="E7" t="s">
        <v>14</v>
      </c>
      <c r="F7" s="1">
        <v>567.28853600000002</v>
      </c>
      <c r="G7" t="s">
        <v>14</v>
      </c>
      <c r="H7">
        <v>15</v>
      </c>
      <c r="I7">
        <v>380</v>
      </c>
      <c r="J7" s="2">
        <f>(((Table1[[#This Row],[Precursor Ion]]/100)*3.8)-4.6)*1.15</f>
        <v>28.728079930499995</v>
      </c>
      <c r="K7">
        <v>3.5</v>
      </c>
      <c r="L7" t="s">
        <v>88</v>
      </c>
      <c r="M7" t="s">
        <v>21</v>
      </c>
    </row>
    <row r="8" spans="1:13" x14ac:dyDescent="0.25">
      <c r="A8" t="s">
        <v>22</v>
      </c>
      <c r="B8" t="s">
        <v>23</v>
      </c>
      <c r="C8" t="b">
        <v>0</v>
      </c>
      <c r="D8" s="1">
        <v>541.28051400000004</v>
      </c>
      <c r="E8" t="s">
        <v>14</v>
      </c>
      <c r="F8" s="1">
        <v>944.49484099999995</v>
      </c>
      <c r="G8" t="s">
        <v>14</v>
      </c>
      <c r="H8">
        <v>15</v>
      </c>
      <c r="I8">
        <v>380</v>
      </c>
      <c r="J8" s="2">
        <f>(((Table1[[#This Row],[Precursor Ion]]/100)*3.8)-4.6)*1.15</f>
        <v>18.363958461799999</v>
      </c>
      <c r="K8">
        <v>3.5</v>
      </c>
      <c r="L8" t="s">
        <v>88</v>
      </c>
      <c r="M8" t="s">
        <v>15</v>
      </c>
    </row>
    <row r="9" spans="1:13" x14ac:dyDescent="0.25">
      <c r="A9" t="s">
        <v>22</v>
      </c>
      <c r="B9" t="s">
        <v>23</v>
      </c>
      <c r="C9" t="b">
        <v>0</v>
      </c>
      <c r="D9" s="1">
        <v>541.28051400000004</v>
      </c>
      <c r="E9" t="s">
        <v>14</v>
      </c>
      <c r="F9" s="1">
        <v>845.42642699999999</v>
      </c>
      <c r="G9" t="s">
        <v>14</v>
      </c>
      <c r="H9">
        <v>15</v>
      </c>
      <c r="I9">
        <v>380</v>
      </c>
      <c r="J9" s="2">
        <f>(((Table1[[#This Row],[Precursor Ion]]/100)*3.8)-4.6)*1.15</f>
        <v>18.363958461799999</v>
      </c>
      <c r="K9">
        <v>3.5</v>
      </c>
      <c r="L9" t="s">
        <v>88</v>
      </c>
      <c r="M9" t="s">
        <v>16</v>
      </c>
    </row>
    <row r="10" spans="1:13" x14ac:dyDescent="0.25">
      <c r="A10" t="s">
        <v>22</v>
      </c>
      <c r="B10" t="s">
        <v>23</v>
      </c>
      <c r="C10" t="b">
        <v>0</v>
      </c>
      <c r="D10" s="1">
        <v>541.28051400000004</v>
      </c>
      <c r="E10" t="s">
        <v>14</v>
      </c>
      <c r="F10" s="1">
        <v>730.39948400000003</v>
      </c>
      <c r="G10" t="s">
        <v>14</v>
      </c>
      <c r="H10">
        <v>15</v>
      </c>
      <c r="I10">
        <v>380</v>
      </c>
      <c r="J10" s="2">
        <f>(((Table1[[#This Row],[Precursor Ion]]/100)*3.8)-4.6)*1.15</f>
        <v>18.363958461799999</v>
      </c>
      <c r="K10">
        <v>3.5</v>
      </c>
      <c r="L10" t="s">
        <v>88</v>
      </c>
      <c r="M10" t="s">
        <v>24</v>
      </c>
    </row>
    <row r="11" spans="1:13" x14ac:dyDescent="0.25">
      <c r="A11" t="s">
        <v>25</v>
      </c>
      <c r="B11" t="s">
        <v>26</v>
      </c>
      <c r="C11" t="b">
        <v>0</v>
      </c>
      <c r="D11" s="1">
        <v>688.86407699999995</v>
      </c>
      <c r="E11" t="s">
        <v>14</v>
      </c>
      <c r="F11" s="1">
        <v>835.45599600000003</v>
      </c>
      <c r="G11" t="s">
        <v>14</v>
      </c>
      <c r="H11">
        <v>15</v>
      </c>
      <c r="I11">
        <v>380</v>
      </c>
      <c r="J11" s="2">
        <f>(((Table1[[#This Row],[Precursor Ion]]/100)*3.8)-4.6)*1.15</f>
        <v>24.813360164899994</v>
      </c>
      <c r="K11">
        <v>3.5</v>
      </c>
      <c r="L11" t="s">
        <v>88</v>
      </c>
      <c r="M11" t="s">
        <v>16</v>
      </c>
    </row>
    <row r="12" spans="1:13" x14ac:dyDescent="0.25">
      <c r="A12" t="s">
        <v>25</v>
      </c>
      <c r="B12" t="s">
        <v>26</v>
      </c>
      <c r="C12" t="b">
        <v>0</v>
      </c>
      <c r="D12" s="1">
        <v>688.86407699999995</v>
      </c>
      <c r="E12" t="s">
        <v>14</v>
      </c>
      <c r="F12" s="1">
        <v>520.31295999999998</v>
      </c>
      <c r="G12" t="s">
        <v>14</v>
      </c>
      <c r="H12">
        <v>15</v>
      </c>
      <c r="I12">
        <v>380</v>
      </c>
      <c r="J12" s="2">
        <f>(((Table1[[#This Row],[Precursor Ion]]/100)*3.8)-4.6)*1.15</f>
        <v>24.813360164899994</v>
      </c>
      <c r="K12">
        <v>3.5</v>
      </c>
      <c r="L12" t="s">
        <v>88</v>
      </c>
      <c r="M12" t="s">
        <v>27</v>
      </c>
    </row>
    <row r="13" spans="1:13" x14ac:dyDescent="0.25">
      <c r="A13" t="s">
        <v>25</v>
      </c>
      <c r="B13" t="s">
        <v>26</v>
      </c>
      <c r="C13" t="b">
        <v>0</v>
      </c>
      <c r="D13" s="1">
        <v>688.86407699999995</v>
      </c>
      <c r="E13" t="s">
        <v>14</v>
      </c>
      <c r="F13" s="1">
        <v>542.27215799999999</v>
      </c>
      <c r="G13" t="s">
        <v>14</v>
      </c>
      <c r="H13">
        <v>15</v>
      </c>
      <c r="I13">
        <v>380</v>
      </c>
      <c r="J13" s="2">
        <f>(((Table1[[#This Row],[Precursor Ion]]/100)*3.8)-4.6)*1.15</f>
        <v>24.813360164899994</v>
      </c>
      <c r="K13">
        <v>3.5</v>
      </c>
      <c r="L13" t="s">
        <v>88</v>
      </c>
      <c r="M13" t="s">
        <v>21</v>
      </c>
    </row>
    <row r="14" spans="1:13" x14ac:dyDescent="0.25">
      <c r="A14" t="s">
        <v>28</v>
      </c>
      <c r="B14" t="s">
        <v>29</v>
      </c>
      <c r="C14" t="b">
        <v>0</v>
      </c>
      <c r="D14" s="1">
        <v>739.86935900000003</v>
      </c>
      <c r="E14" t="s">
        <v>14</v>
      </c>
      <c r="F14" s="1">
        <v>1034.4577870000001</v>
      </c>
      <c r="G14" t="s">
        <v>14</v>
      </c>
      <c r="H14">
        <v>15</v>
      </c>
      <c r="I14">
        <v>380</v>
      </c>
      <c r="J14" s="2">
        <f>(((Table1[[#This Row],[Precursor Ion]]/100)*3.8)-4.6)*1.15</f>
        <v>27.0422909883</v>
      </c>
      <c r="K14">
        <v>3.5</v>
      </c>
      <c r="L14" t="s">
        <v>88</v>
      </c>
      <c r="M14" t="s">
        <v>15</v>
      </c>
    </row>
    <row r="15" spans="1:13" x14ac:dyDescent="0.25">
      <c r="A15" t="s">
        <v>28</v>
      </c>
      <c r="B15" t="s">
        <v>29</v>
      </c>
      <c r="C15" t="b">
        <v>0</v>
      </c>
      <c r="D15" s="1">
        <v>739.86935900000003</v>
      </c>
      <c r="E15" t="s">
        <v>14</v>
      </c>
      <c r="F15" s="1">
        <v>947.42575799999997</v>
      </c>
      <c r="G15" t="s">
        <v>14</v>
      </c>
      <c r="H15">
        <v>15</v>
      </c>
      <c r="I15">
        <v>380</v>
      </c>
      <c r="J15" s="2">
        <f>(((Table1[[#This Row],[Precursor Ion]]/100)*3.8)-4.6)*1.15</f>
        <v>27.0422909883</v>
      </c>
      <c r="K15">
        <v>3.5</v>
      </c>
      <c r="L15" t="s">
        <v>88</v>
      </c>
      <c r="M15" t="s">
        <v>16</v>
      </c>
    </row>
    <row r="16" spans="1:13" x14ac:dyDescent="0.25">
      <c r="A16" t="s">
        <v>28</v>
      </c>
      <c r="B16" t="s">
        <v>29</v>
      </c>
      <c r="C16" t="b">
        <v>0</v>
      </c>
      <c r="D16" s="1">
        <v>739.86935900000003</v>
      </c>
      <c r="E16" t="s">
        <v>14</v>
      </c>
      <c r="F16" s="1">
        <v>731.35113699999999</v>
      </c>
      <c r="G16" t="s">
        <v>14</v>
      </c>
      <c r="H16">
        <v>15</v>
      </c>
      <c r="I16">
        <v>380</v>
      </c>
      <c r="J16" s="2">
        <f>(((Table1[[#This Row],[Precursor Ion]]/100)*3.8)-4.6)*1.15</f>
        <v>27.0422909883</v>
      </c>
      <c r="K16">
        <v>3.5</v>
      </c>
      <c r="L16" t="s">
        <v>88</v>
      </c>
      <c r="M16" t="s">
        <v>17</v>
      </c>
    </row>
    <row r="17" spans="1:13" x14ac:dyDescent="0.25">
      <c r="A17" t="s">
        <v>30</v>
      </c>
      <c r="B17" t="s">
        <v>31</v>
      </c>
      <c r="C17" t="b">
        <v>0</v>
      </c>
      <c r="D17" s="1">
        <v>587.81933500000002</v>
      </c>
      <c r="E17" t="s">
        <v>14</v>
      </c>
      <c r="F17" s="1">
        <v>848.43598899999995</v>
      </c>
      <c r="G17" t="s">
        <v>14</v>
      </c>
      <c r="H17">
        <v>15</v>
      </c>
      <c r="I17">
        <v>380</v>
      </c>
      <c r="J17" s="2">
        <f>(((Table1[[#This Row],[Precursor Ion]]/100)*3.8)-4.6)*1.15</f>
        <v>20.397704939499999</v>
      </c>
      <c r="K17">
        <v>3.5</v>
      </c>
      <c r="L17" t="s">
        <v>88</v>
      </c>
      <c r="M17" t="s">
        <v>15</v>
      </c>
    </row>
    <row r="18" spans="1:13" x14ac:dyDescent="0.25">
      <c r="A18" t="s">
        <v>30</v>
      </c>
      <c r="B18" t="s">
        <v>31</v>
      </c>
      <c r="C18" t="b">
        <v>0</v>
      </c>
      <c r="D18" s="1">
        <v>587.81933500000002</v>
      </c>
      <c r="E18" t="s">
        <v>14</v>
      </c>
      <c r="F18" s="1">
        <v>735.35192500000005</v>
      </c>
      <c r="G18" t="s">
        <v>14</v>
      </c>
      <c r="H18">
        <v>15</v>
      </c>
      <c r="I18">
        <v>380</v>
      </c>
      <c r="J18" s="2">
        <f>(((Table1[[#This Row],[Precursor Ion]]/100)*3.8)-4.6)*1.15</f>
        <v>20.397704939499999</v>
      </c>
      <c r="K18">
        <v>3.5</v>
      </c>
      <c r="L18" t="s">
        <v>88</v>
      </c>
      <c r="M18" t="s">
        <v>16</v>
      </c>
    </row>
    <row r="19" spans="1:13" x14ac:dyDescent="0.25">
      <c r="A19" t="s">
        <v>30</v>
      </c>
      <c r="B19" t="s">
        <v>31</v>
      </c>
      <c r="C19" t="b">
        <v>0</v>
      </c>
      <c r="D19" s="1">
        <v>587.81933500000002</v>
      </c>
      <c r="E19" t="s">
        <v>14</v>
      </c>
      <c r="F19" s="1">
        <v>460.24018899999999</v>
      </c>
      <c r="G19" t="s">
        <v>14</v>
      </c>
      <c r="H19">
        <v>15</v>
      </c>
      <c r="I19">
        <v>380</v>
      </c>
      <c r="J19" s="2">
        <f>(((Table1[[#This Row],[Precursor Ion]]/100)*3.8)-4.6)*1.15</f>
        <v>20.397704939499999</v>
      </c>
      <c r="K19">
        <v>3.5</v>
      </c>
      <c r="L19" t="s">
        <v>88</v>
      </c>
      <c r="M19" t="s">
        <v>27</v>
      </c>
    </row>
    <row r="20" spans="1:13" x14ac:dyDescent="0.25">
      <c r="A20" t="s">
        <v>32</v>
      </c>
      <c r="B20" t="s">
        <v>33</v>
      </c>
      <c r="C20" t="b">
        <v>0</v>
      </c>
      <c r="D20" s="1">
        <v>632.79024300000003</v>
      </c>
      <c r="E20" t="s">
        <v>14</v>
      </c>
      <c r="F20" s="1">
        <v>1030.4727680000001</v>
      </c>
      <c r="G20" t="s">
        <v>14</v>
      </c>
      <c r="H20">
        <v>15</v>
      </c>
      <c r="I20">
        <v>380</v>
      </c>
      <c r="J20" s="2">
        <f>(((Table1[[#This Row],[Precursor Ion]]/100)*3.8)-4.6)*1.15</f>
        <v>22.362933619099998</v>
      </c>
      <c r="K20">
        <v>3.5</v>
      </c>
      <c r="L20" t="s">
        <v>88</v>
      </c>
      <c r="M20" t="s">
        <v>15</v>
      </c>
    </row>
    <row r="21" spans="1:13" x14ac:dyDescent="0.25">
      <c r="A21" t="s">
        <v>32</v>
      </c>
      <c r="B21" t="s">
        <v>33</v>
      </c>
      <c r="C21" t="b">
        <v>0</v>
      </c>
      <c r="D21" s="1">
        <v>632.79024300000003</v>
      </c>
      <c r="E21" t="s">
        <v>14</v>
      </c>
      <c r="F21" s="1">
        <v>929.42508999999995</v>
      </c>
      <c r="G21" t="s">
        <v>14</v>
      </c>
      <c r="H21">
        <v>15</v>
      </c>
      <c r="I21">
        <v>380</v>
      </c>
      <c r="J21" s="2">
        <f>(((Table1[[#This Row],[Precursor Ion]]/100)*3.8)-4.6)*1.15</f>
        <v>22.362933619099998</v>
      </c>
      <c r="K21">
        <v>3.5</v>
      </c>
      <c r="L21" t="s">
        <v>88</v>
      </c>
      <c r="M21" t="s">
        <v>16</v>
      </c>
    </row>
    <row r="22" spans="1:13" x14ac:dyDescent="0.25">
      <c r="A22" t="s">
        <v>32</v>
      </c>
      <c r="B22" t="s">
        <v>33</v>
      </c>
      <c r="C22" t="b">
        <v>0</v>
      </c>
      <c r="D22" s="1">
        <v>632.79024300000003</v>
      </c>
      <c r="E22" t="s">
        <v>14</v>
      </c>
      <c r="F22" s="1">
        <v>614.24566900000002</v>
      </c>
      <c r="G22" t="s">
        <v>14</v>
      </c>
      <c r="H22">
        <v>15</v>
      </c>
      <c r="I22">
        <v>380</v>
      </c>
      <c r="J22" s="2">
        <f>(((Table1[[#This Row],[Precursor Ion]]/100)*3.8)-4.6)*1.15</f>
        <v>22.362933619099998</v>
      </c>
      <c r="K22">
        <v>3.5</v>
      </c>
      <c r="L22" t="s">
        <v>88</v>
      </c>
      <c r="M22" t="s">
        <v>21</v>
      </c>
    </row>
    <row r="23" spans="1:13" x14ac:dyDescent="0.25">
      <c r="A23" t="s">
        <v>34</v>
      </c>
      <c r="B23" t="s">
        <v>35</v>
      </c>
      <c r="C23" t="b">
        <v>0</v>
      </c>
      <c r="D23" s="1">
        <v>834.87302399999999</v>
      </c>
      <c r="E23" t="s">
        <v>14</v>
      </c>
      <c r="F23" s="1">
        <v>807.37305400000002</v>
      </c>
      <c r="G23" t="s">
        <v>14</v>
      </c>
      <c r="H23">
        <v>15</v>
      </c>
      <c r="I23">
        <v>380</v>
      </c>
      <c r="J23" s="2">
        <f>(((Table1[[#This Row],[Precursor Ion]]/100)*3.8)-4.6)*1.15</f>
        <v>31.193951148799997</v>
      </c>
      <c r="K23">
        <v>3.5</v>
      </c>
      <c r="L23" t="s">
        <v>88</v>
      </c>
      <c r="M23" t="s">
        <v>16</v>
      </c>
    </row>
    <row r="24" spans="1:13" x14ac:dyDescent="0.25">
      <c r="A24" t="s">
        <v>34</v>
      </c>
      <c r="B24" t="s">
        <v>35</v>
      </c>
      <c r="C24" t="b">
        <v>0</v>
      </c>
      <c r="D24" s="1">
        <v>834.87302399999999</v>
      </c>
      <c r="E24" t="s">
        <v>14</v>
      </c>
      <c r="F24" s="1">
        <v>706.32537500000001</v>
      </c>
      <c r="G24" t="s">
        <v>14</v>
      </c>
      <c r="H24">
        <v>15</v>
      </c>
      <c r="I24">
        <v>380</v>
      </c>
      <c r="J24" s="2">
        <f>(((Table1[[#This Row],[Precursor Ion]]/100)*3.8)-4.6)*1.15</f>
        <v>31.193951148799997</v>
      </c>
      <c r="K24">
        <v>3.5</v>
      </c>
      <c r="L24" t="s">
        <v>88</v>
      </c>
      <c r="M24" t="s">
        <v>24</v>
      </c>
    </row>
    <row r="25" spans="1:13" x14ac:dyDescent="0.25">
      <c r="A25" t="s">
        <v>34</v>
      </c>
      <c r="B25" t="s">
        <v>35</v>
      </c>
      <c r="C25" t="b">
        <v>0</v>
      </c>
      <c r="D25" s="1">
        <v>834.87302399999999</v>
      </c>
      <c r="E25" t="s">
        <v>14</v>
      </c>
      <c r="F25" s="1">
        <v>591.29843200000005</v>
      </c>
      <c r="G25" t="s">
        <v>14</v>
      </c>
      <c r="H25">
        <v>15</v>
      </c>
      <c r="I25">
        <v>380</v>
      </c>
      <c r="J25" s="2">
        <f>(((Table1[[#This Row],[Precursor Ion]]/100)*3.8)-4.6)*1.15</f>
        <v>31.193951148799997</v>
      </c>
      <c r="K25">
        <v>3.5</v>
      </c>
      <c r="L25" t="s">
        <v>88</v>
      </c>
      <c r="M25" t="s">
        <v>17</v>
      </c>
    </row>
    <row r="26" spans="1:13" x14ac:dyDescent="0.25">
      <c r="A26" t="s">
        <v>36</v>
      </c>
      <c r="B26" t="s">
        <v>37</v>
      </c>
      <c r="C26" t="b">
        <v>0</v>
      </c>
      <c r="D26" s="1">
        <v>596.31441700000005</v>
      </c>
      <c r="E26" t="s">
        <v>14</v>
      </c>
      <c r="F26" s="1">
        <v>776.41485899999998</v>
      </c>
      <c r="G26" t="s">
        <v>14</v>
      </c>
      <c r="H26">
        <v>15</v>
      </c>
      <c r="I26">
        <v>380</v>
      </c>
      <c r="J26" s="2">
        <f>(((Table1[[#This Row],[Precursor Ion]]/100)*3.8)-4.6)*1.15</f>
        <v>20.768940022899997</v>
      </c>
      <c r="K26">
        <v>3.5</v>
      </c>
      <c r="L26" t="s">
        <v>88</v>
      </c>
      <c r="M26" t="s">
        <v>15</v>
      </c>
    </row>
    <row r="27" spans="1:13" x14ac:dyDescent="0.25">
      <c r="A27" t="s">
        <v>36</v>
      </c>
      <c r="B27" t="s">
        <v>37</v>
      </c>
      <c r="C27" t="b">
        <v>0</v>
      </c>
      <c r="D27" s="1">
        <v>596.31441700000005</v>
      </c>
      <c r="E27" t="s">
        <v>14</v>
      </c>
      <c r="F27" s="1">
        <v>663.33079499999997</v>
      </c>
      <c r="G27" t="s">
        <v>14</v>
      </c>
      <c r="H27">
        <v>15</v>
      </c>
      <c r="I27">
        <v>380</v>
      </c>
      <c r="J27" s="2">
        <f>(((Table1[[#This Row],[Precursor Ion]]/100)*3.8)-4.6)*1.15</f>
        <v>20.768940022899997</v>
      </c>
      <c r="K27">
        <v>3.5</v>
      </c>
      <c r="L27" t="s">
        <v>88</v>
      </c>
      <c r="M27" t="s">
        <v>16</v>
      </c>
    </row>
    <row r="28" spans="1:13" x14ac:dyDescent="0.25">
      <c r="A28" t="s">
        <v>36</v>
      </c>
      <c r="B28" t="s">
        <v>37</v>
      </c>
      <c r="C28" t="b">
        <v>0</v>
      </c>
      <c r="D28" s="1">
        <v>596.31441700000005</v>
      </c>
      <c r="E28" t="s">
        <v>14</v>
      </c>
      <c r="F28" s="1">
        <v>576.298767</v>
      </c>
      <c r="G28" t="s">
        <v>14</v>
      </c>
      <c r="H28">
        <v>15</v>
      </c>
      <c r="I28">
        <v>380</v>
      </c>
      <c r="J28" s="2">
        <f>(((Table1[[#This Row],[Precursor Ion]]/100)*3.8)-4.6)*1.15</f>
        <v>20.768940022899997</v>
      </c>
      <c r="K28">
        <v>3.5</v>
      </c>
      <c r="L28" t="s">
        <v>88</v>
      </c>
      <c r="M28" t="s">
        <v>24</v>
      </c>
    </row>
    <row r="29" spans="1:13" x14ac:dyDescent="0.25">
      <c r="A29" t="s">
        <v>38</v>
      </c>
      <c r="B29" t="s">
        <v>39</v>
      </c>
      <c r="C29" t="b">
        <v>0</v>
      </c>
      <c r="D29" s="1">
        <v>608.33261000000005</v>
      </c>
      <c r="E29" t="s">
        <v>14</v>
      </c>
      <c r="F29" s="1">
        <v>887.48327300000005</v>
      </c>
      <c r="G29" t="s">
        <v>14</v>
      </c>
      <c r="H29">
        <v>15</v>
      </c>
      <c r="I29">
        <v>380</v>
      </c>
      <c r="J29" s="2">
        <f>(((Table1[[#This Row],[Precursor Ion]]/100)*3.8)-4.6)*1.15</f>
        <v>21.294135056999998</v>
      </c>
      <c r="K29">
        <v>3.5</v>
      </c>
      <c r="L29" t="s">
        <v>88</v>
      </c>
      <c r="M29" t="s">
        <v>15</v>
      </c>
    </row>
    <row r="30" spans="1:13" x14ac:dyDescent="0.25">
      <c r="A30" t="s">
        <v>38</v>
      </c>
      <c r="B30" t="s">
        <v>39</v>
      </c>
      <c r="C30" t="b">
        <v>0</v>
      </c>
      <c r="D30" s="1">
        <v>608.33261000000005</v>
      </c>
      <c r="E30" t="s">
        <v>14</v>
      </c>
      <c r="F30" s="1">
        <v>671.40865199999996</v>
      </c>
      <c r="G30" t="s">
        <v>14</v>
      </c>
      <c r="H30">
        <v>15</v>
      </c>
      <c r="I30">
        <v>380</v>
      </c>
      <c r="J30" s="2">
        <f>(((Table1[[#This Row],[Precursor Ion]]/100)*3.8)-4.6)*1.15</f>
        <v>21.294135056999998</v>
      </c>
      <c r="K30">
        <v>3.5</v>
      </c>
      <c r="L30" t="s">
        <v>88</v>
      </c>
      <c r="M30" t="s">
        <v>24</v>
      </c>
    </row>
    <row r="31" spans="1:13" x14ac:dyDescent="0.25">
      <c r="A31" t="s">
        <v>38</v>
      </c>
      <c r="B31" t="s">
        <v>39</v>
      </c>
      <c r="C31" t="b">
        <v>0</v>
      </c>
      <c r="D31" s="1">
        <v>608.33261000000005</v>
      </c>
      <c r="E31" t="s">
        <v>14</v>
      </c>
      <c r="F31" s="1">
        <v>558.32458799999995</v>
      </c>
      <c r="G31" t="s">
        <v>14</v>
      </c>
      <c r="H31">
        <v>15</v>
      </c>
      <c r="I31">
        <v>380</v>
      </c>
      <c r="J31" s="2">
        <f>(((Table1[[#This Row],[Precursor Ion]]/100)*3.8)-4.6)*1.15</f>
        <v>21.294135056999998</v>
      </c>
      <c r="K31">
        <v>3.5</v>
      </c>
      <c r="L31" t="s">
        <v>88</v>
      </c>
      <c r="M31" t="s">
        <v>17</v>
      </c>
    </row>
    <row r="32" spans="1:13" x14ac:dyDescent="0.25">
      <c r="A32" t="s">
        <v>40</v>
      </c>
      <c r="B32" t="s">
        <v>41</v>
      </c>
      <c r="C32" t="b">
        <v>0</v>
      </c>
      <c r="D32" s="1">
        <v>558.76402800000005</v>
      </c>
      <c r="E32" t="s">
        <v>14</v>
      </c>
      <c r="F32" s="1">
        <v>840.40977399999997</v>
      </c>
      <c r="G32" t="s">
        <v>14</v>
      </c>
      <c r="H32">
        <v>15</v>
      </c>
      <c r="I32">
        <v>380</v>
      </c>
      <c r="J32" s="2">
        <f>(((Table1[[#This Row],[Precursor Ion]]/100)*3.8)-4.6)*1.15</f>
        <v>19.1279880236</v>
      </c>
      <c r="K32">
        <v>3.5</v>
      </c>
      <c r="L32" t="s">
        <v>88</v>
      </c>
      <c r="M32" t="s">
        <v>16</v>
      </c>
    </row>
    <row r="33" spans="1:13" x14ac:dyDescent="0.25">
      <c r="A33" t="s">
        <v>40</v>
      </c>
      <c r="B33" t="s">
        <v>41</v>
      </c>
      <c r="C33" t="b">
        <v>0</v>
      </c>
      <c r="D33" s="1">
        <v>558.76402800000005</v>
      </c>
      <c r="E33" t="s">
        <v>14</v>
      </c>
      <c r="F33" s="1">
        <v>677.34644500000002</v>
      </c>
      <c r="G33" t="s">
        <v>14</v>
      </c>
      <c r="H33">
        <v>15</v>
      </c>
      <c r="I33">
        <v>380</v>
      </c>
      <c r="J33" s="2">
        <f>(((Table1[[#This Row],[Precursor Ion]]/100)*3.8)-4.6)*1.15</f>
        <v>19.1279880236</v>
      </c>
      <c r="K33">
        <v>3.5</v>
      </c>
      <c r="L33" t="s">
        <v>88</v>
      </c>
      <c r="M33" t="s">
        <v>24</v>
      </c>
    </row>
    <row r="34" spans="1:13" x14ac:dyDescent="0.25">
      <c r="A34" t="s">
        <v>40</v>
      </c>
      <c r="B34" t="s">
        <v>41</v>
      </c>
      <c r="C34" t="b">
        <v>0</v>
      </c>
      <c r="D34" s="1">
        <v>558.76402800000005</v>
      </c>
      <c r="E34" t="s">
        <v>14</v>
      </c>
      <c r="F34" s="1">
        <v>564.262381</v>
      </c>
      <c r="G34" t="s">
        <v>14</v>
      </c>
      <c r="H34">
        <v>15</v>
      </c>
      <c r="I34">
        <v>380</v>
      </c>
      <c r="J34" s="2">
        <f>(((Table1[[#This Row],[Precursor Ion]]/100)*3.8)-4.6)*1.15</f>
        <v>19.1279880236</v>
      </c>
      <c r="K34">
        <v>3.5</v>
      </c>
      <c r="L34" t="s">
        <v>88</v>
      </c>
      <c r="M34" t="s">
        <v>17</v>
      </c>
    </row>
    <row r="35" spans="1:13" x14ac:dyDescent="0.25">
      <c r="A35" t="s">
        <v>42</v>
      </c>
      <c r="B35" t="s">
        <v>43</v>
      </c>
      <c r="C35" t="b">
        <v>0</v>
      </c>
      <c r="D35" s="1">
        <v>547.83204799999999</v>
      </c>
      <c r="E35" t="s">
        <v>14</v>
      </c>
      <c r="F35" s="1">
        <v>557.30418599999996</v>
      </c>
      <c r="G35" t="s">
        <v>14</v>
      </c>
      <c r="H35">
        <v>15</v>
      </c>
      <c r="I35">
        <v>380</v>
      </c>
      <c r="J35" s="2">
        <f>(((Table1[[#This Row],[Precursor Ion]]/100)*3.8)-4.6)*1.15</f>
        <v>18.650260497600001</v>
      </c>
      <c r="K35">
        <v>3.5</v>
      </c>
      <c r="L35" t="s">
        <v>88</v>
      </c>
      <c r="M35" t="s">
        <v>17</v>
      </c>
    </row>
    <row r="36" spans="1:13" x14ac:dyDescent="0.25">
      <c r="A36" t="s">
        <v>42</v>
      </c>
      <c r="B36" t="s">
        <v>43</v>
      </c>
      <c r="C36" t="b">
        <v>0</v>
      </c>
      <c r="D36" s="1">
        <v>547.83204799999999</v>
      </c>
      <c r="E36" t="s">
        <v>14</v>
      </c>
      <c r="F36" s="1">
        <v>458.235772</v>
      </c>
      <c r="G36" t="s">
        <v>14</v>
      </c>
      <c r="H36">
        <v>15</v>
      </c>
      <c r="I36">
        <v>380</v>
      </c>
      <c r="J36" s="2">
        <f>(((Table1[[#This Row],[Precursor Ion]]/100)*3.8)-4.6)*1.15</f>
        <v>18.650260497600001</v>
      </c>
      <c r="K36">
        <v>3.5</v>
      </c>
      <c r="L36" t="s">
        <v>88</v>
      </c>
      <c r="M36" t="s">
        <v>27</v>
      </c>
    </row>
    <row r="37" spans="1:13" x14ac:dyDescent="0.25">
      <c r="A37" t="s">
        <v>42</v>
      </c>
      <c r="B37" t="s">
        <v>43</v>
      </c>
      <c r="C37" t="b">
        <v>0</v>
      </c>
      <c r="D37" s="1">
        <v>547.83204799999999</v>
      </c>
      <c r="E37" t="s">
        <v>14</v>
      </c>
      <c r="F37" s="1">
        <v>538.35991000000001</v>
      </c>
      <c r="G37" t="s">
        <v>14</v>
      </c>
      <c r="H37">
        <v>15</v>
      </c>
      <c r="I37">
        <v>380</v>
      </c>
      <c r="J37" s="2">
        <f>(((Table1[[#This Row],[Precursor Ion]]/100)*3.8)-4.6)*1.15</f>
        <v>18.650260497600001</v>
      </c>
      <c r="K37">
        <v>3.5</v>
      </c>
      <c r="L37" t="s">
        <v>88</v>
      </c>
      <c r="M37" t="s">
        <v>21</v>
      </c>
    </row>
    <row r="38" spans="1:13" x14ac:dyDescent="0.25">
      <c r="A38" t="s">
        <v>44</v>
      </c>
      <c r="B38" t="s">
        <v>45</v>
      </c>
      <c r="C38" t="b">
        <v>0</v>
      </c>
      <c r="D38" s="1">
        <v>960.93414399999995</v>
      </c>
      <c r="E38" t="s">
        <v>14</v>
      </c>
      <c r="F38" s="1">
        <v>1046.490149</v>
      </c>
      <c r="G38" t="s">
        <v>14</v>
      </c>
      <c r="H38">
        <v>15</v>
      </c>
      <c r="I38">
        <v>380</v>
      </c>
      <c r="J38" s="2">
        <f>(((Table1[[#This Row],[Precursor Ion]]/100)*3.8)-4.6)*1.15</f>
        <v>36.702822092799998</v>
      </c>
      <c r="K38">
        <v>3.5</v>
      </c>
      <c r="L38" t="s">
        <v>88</v>
      </c>
      <c r="M38" t="s">
        <v>15</v>
      </c>
    </row>
    <row r="39" spans="1:13" x14ac:dyDescent="0.25">
      <c r="A39" t="s">
        <v>44</v>
      </c>
      <c r="B39" t="s">
        <v>45</v>
      </c>
      <c r="C39" t="b">
        <v>0</v>
      </c>
      <c r="D39" s="1">
        <v>960.93414399999995</v>
      </c>
      <c r="E39" t="s">
        <v>14</v>
      </c>
      <c r="F39" s="1">
        <v>748.32604400000002</v>
      </c>
      <c r="G39" t="s">
        <v>14</v>
      </c>
      <c r="H39">
        <v>15</v>
      </c>
      <c r="I39">
        <v>380</v>
      </c>
      <c r="J39" s="2">
        <f>(((Table1[[#This Row],[Precursor Ion]]/100)*3.8)-4.6)*1.15</f>
        <v>36.702822092799998</v>
      </c>
      <c r="K39">
        <v>3.5</v>
      </c>
      <c r="L39" t="s">
        <v>88</v>
      </c>
      <c r="M39" t="s">
        <v>17</v>
      </c>
    </row>
    <row r="40" spans="1:13" x14ac:dyDescent="0.25">
      <c r="A40" t="s">
        <v>44</v>
      </c>
      <c r="B40" t="s">
        <v>45</v>
      </c>
      <c r="C40" t="b">
        <v>0</v>
      </c>
      <c r="D40" s="1">
        <v>960.93414399999995</v>
      </c>
      <c r="E40" t="s">
        <v>14</v>
      </c>
      <c r="F40" s="1">
        <v>562.24673099999995</v>
      </c>
      <c r="G40" t="s">
        <v>14</v>
      </c>
      <c r="H40">
        <v>15</v>
      </c>
      <c r="I40">
        <v>380</v>
      </c>
      <c r="J40" s="2">
        <f>(((Table1[[#This Row],[Precursor Ion]]/100)*3.8)-4.6)*1.15</f>
        <v>36.702822092799998</v>
      </c>
      <c r="K40">
        <v>3.5</v>
      </c>
      <c r="L40" t="s">
        <v>88</v>
      </c>
      <c r="M40" t="s">
        <v>27</v>
      </c>
    </row>
    <row r="41" spans="1:13" x14ac:dyDescent="0.25">
      <c r="A41" t="s">
        <v>46</v>
      </c>
      <c r="B41" t="s">
        <v>47</v>
      </c>
      <c r="C41" t="b">
        <v>0</v>
      </c>
      <c r="D41" s="1">
        <v>768.88065200000005</v>
      </c>
      <c r="E41" t="s">
        <v>14</v>
      </c>
      <c r="F41" s="1">
        <v>790.39412400000003</v>
      </c>
      <c r="G41" t="s">
        <v>14</v>
      </c>
      <c r="H41">
        <v>15</v>
      </c>
      <c r="I41">
        <v>380</v>
      </c>
      <c r="J41" s="2">
        <f>(((Table1[[#This Row],[Precursor Ion]]/100)*3.8)-4.6)*1.15</f>
        <v>28.310084492400005</v>
      </c>
      <c r="K41">
        <v>3.5</v>
      </c>
      <c r="L41" t="s">
        <v>88</v>
      </c>
      <c r="M41" t="s">
        <v>16</v>
      </c>
    </row>
    <row r="42" spans="1:13" x14ac:dyDescent="0.25">
      <c r="A42" t="s">
        <v>46</v>
      </c>
      <c r="B42" t="s">
        <v>47</v>
      </c>
      <c r="C42" t="b">
        <v>0</v>
      </c>
      <c r="D42" s="1">
        <v>768.88065200000005</v>
      </c>
      <c r="E42" t="s">
        <v>14</v>
      </c>
      <c r="F42" s="1">
        <v>719.35700999999995</v>
      </c>
      <c r="G42" t="s">
        <v>14</v>
      </c>
      <c r="H42">
        <v>15</v>
      </c>
      <c r="I42">
        <v>380</v>
      </c>
      <c r="J42" s="2">
        <f>(((Table1[[#This Row],[Precursor Ion]]/100)*3.8)-4.6)*1.15</f>
        <v>28.310084492400005</v>
      </c>
      <c r="K42">
        <v>3.5</v>
      </c>
      <c r="L42" t="s">
        <v>88</v>
      </c>
      <c r="M42" t="s">
        <v>24</v>
      </c>
    </row>
    <row r="43" spans="1:13" x14ac:dyDescent="0.25">
      <c r="A43" t="s">
        <v>46</v>
      </c>
      <c r="B43" t="s">
        <v>47</v>
      </c>
      <c r="C43" t="b">
        <v>0</v>
      </c>
      <c r="D43" s="1">
        <v>768.88065200000005</v>
      </c>
      <c r="E43" t="s">
        <v>14</v>
      </c>
      <c r="F43" s="1">
        <v>632.32498199999998</v>
      </c>
      <c r="G43" t="s">
        <v>14</v>
      </c>
      <c r="H43">
        <v>15</v>
      </c>
      <c r="I43">
        <v>380</v>
      </c>
      <c r="J43" s="2">
        <f>(((Table1[[#This Row],[Precursor Ion]]/100)*3.8)-4.6)*1.15</f>
        <v>28.310084492400005</v>
      </c>
      <c r="K43">
        <v>3.5</v>
      </c>
      <c r="L43" t="s">
        <v>88</v>
      </c>
      <c r="M43" t="s">
        <v>17</v>
      </c>
    </row>
    <row r="44" spans="1:13" x14ac:dyDescent="0.25">
      <c r="A44" t="s">
        <v>48</v>
      </c>
      <c r="B44" t="s">
        <v>49</v>
      </c>
      <c r="C44" t="b">
        <v>0</v>
      </c>
      <c r="D44" s="1">
        <v>968.00216399999999</v>
      </c>
      <c r="E44" t="s">
        <v>14</v>
      </c>
      <c r="F44" s="1">
        <v>956.51597000000004</v>
      </c>
      <c r="G44" t="s">
        <v>14</v>
      </c>
      <c r="H44">
        <v>15</v>
      </c>
      <c r="I44">
        <v>380</v>
      </c>
      <c r="J44" s="2">
        <f>(((Table1[[#This Row],[Precursor Ion]]/100)*3.8)-4.6)*1.15</f>
        <v>37.011694566799989</v>
      </c>
      <c r="K44">
        <v>3.5</v>
      </c>
      <c r="L44" t="s">
        <v>88</v>
      </c>
      <c r="M44" t="s">
        <v>15</v>
      </c>
    </row>
    <row r="45" spans="1:13" x14ac:dyDescent="0.25">
      <c r="A45" t="s">
        <v>48</v>
      </c>
      <c r="B45" t="s">
        <v>49</v>
      </c>
      <c r="C45" t="b">
        <v>0</v>
      </c>
      <c r="D45" s="1">
        <v>968.00216399999999</v>
      </c>
      <c r="E45" t="s">
        <v>14</v>
      </c>
      <c r="F45" s="1">
        <v>828.45739300000002</v>
      </c>
      <c r="G45" t="s">
        <v>14</v>
      </c>
      <c r="H45">
        <v>15</v>
      </c>
      <c r="I45">
        <v>380</v>
      </c>
      <c r="J45" s="2">
        <f>(((Table1[[#This Row],[Precursor Ion]]/100)*3.8)-4.6)*1.15</f>
        <v>37.011694566799989</v>
      </c>
      <c r="K45">
        <v>3.5</v>
      </c>
      <c r="L45" t="s">
        <v>88</v>
      </c>
      <c r="M45" t="s">
        <v>16</v>
      </c>
    </row>
    <row r="46" spans="1:13" x14ac:dyDescent="0.25">
      <c r="A46" t="s">
        <v>48</v>
      </c>
      <c r="B46" t="s">
        <v>49</v>
      </c>
      <c r="C46" t="b">
        <v>0</v>
      </c>
      <c r="D46" s="1">
        <v>968.00216399999999</v>
      </c>
      <c r="E46" t="s">
        <v>14</v>
      </c>
      <c r="F46" s="1">
        <v>513.31435699999997</v>
      </c>
      <c r="G46" t="s">
        <v>14</v>
      </c>
      <c r="H46">
        <v>15</v>
      </c>
      <c r="I46">
        <v>380</v>
      </c>
      <c r="J46" s="2">
        <f>(((Table1[[#This Row],[Precursor Ion]]/100)*3.8)-4.6)*1.15</f>
        <v>37.011694566799989</v>
      </c>
      <c r="K46">
        <v>3.5</v>
      </c>
      <c r="L46" t="s">
        <v>88</v>
      </c>
      <c r="M46" t="s">
        <v>27</v>
      </c>
    </row>
    <row r="47" spans="1:13" x14ac:dyDescent="0.25">
      <c r="A47" t="s">
        <v>50</v>
      </c>
      <c r="B47" t="s">
        <v>51</v>
      </c>
      <c r="C47" t="b">
        <v>0</v>
      </c>
      <c r="D47" s="1">
        <v>695.00787500000001</v>
      </c>
      <c r="E47" t="s">
        <v>14</v>
      </c>
      <c r="F47" s="1">
        <v>806.45191299999999</v>
      </c>
      <c r="G47" t="s">
        <v>14</v>
      </c>
      <c r="H47">
        <v>15</v>
      </c>
      <c r="I47">
        <v>380</v>
      </c>
      <c r="J47" s="2">
        <f>(((Table1[[#This Row],[Precursor Ion]]/100)*3.8)-4.6)*1.15</f>
        <v>25.081844137499999</v>
      </c>
      <c r="K47">
        <v>3.5</v>
      </c>
      <c r="L47" t="s">
        <v>88</v>
      </c>
      <c r="M47" t="s">
        <v>16</v>
      </c>
    </row>
    <row r="48" spans="1:13" x14ac:dyDescent="0.25">
      <c r="A48" t="s">
        <v>50</v>
      </c>
      <c r="B48" t="s">
        <v>51</v>
      </c>
      <c r="C48" t="b">
        <v>0</v>
      </c>
      <c r="D48" s="1">
        <v>695.00787500000001</v>
      </c>
      <c r="E48" t="s">
        <v>14</v>
      </c>
      <c r="F48" s="1">
        <v>636.34638600000005</v>
      </c>
      <c r="G48" t="s">
        <v>14</v>
      </c>
      <c r="H48">
        <v>15</v>
      </c>
      <c r="I48">
        <v>380</v>
      </c>
      <c r="J48" s="2">
        <f>(((Table1[[#This Row],[Precursor Ion]]/100)*3.8)-4.6)*1.15</f>
        <v>25.081844137499999</v>
      </c>
      <c r="K48">
        <v>3.5</v>
      </c>
      <c r="L48" t="s">
        <v>88</v>
      </c>
      <c r="M48" t="s">
        <v>17</v>
      </c>
    </row>
    <row r="49" spans="1:13" x14ac:dyDescent="0.25">
      <c r="A49" t="s">
        <v>50</v>
      </c>
      <c r="B49" t="s">
        <v>51</v>
      </c>
      <c r="C49" t="b">
        <v>0</v>
      </c>
      <c r="D49" s="1">
        <v>695.00787500000001</v>
      </c>
      <c r="E49" t="s">
        <v>14</v>
      </c>
      <c r="F49" s="1">
        <v>473.28305699999999</v>
      </c>
      <c r="G49" t="s">
        <v>14</v>
      </c>
      <c r="H49">
        <v>15</v>
      </c>
      <c r="I49">
        <v>380</v>
      </c>
      <c r="J49" s="2">
        <f>(((Table1[[#This Row],[Precursor Ion]]/100)*3.8)-4.6)*1.15</f>
        <v>25.081844137499999</v>
      </c>
      <c r="K49">
        <v>3.5</v>
      </c>
      <c r="L49" t="s">
        <v>88</v>
      </c>
      <c r="M49" t="s">
        <v>27</v>
      </c>
    </row>
    <row r="50" spans="1:13" x14ac:dyDescent="0.25">
      <c r="A50" t="s">
        <v>52</v>
      </c>
      <c r="B50" t="s">
        <v>53</v>
      </c>
      <c r="C50" t="b">
        <v>0</v>
      </c>
      <c r="D50" s="1">
        <v>905.47270800000001</v>
      </c>
      <c r="E50" t="s">
        <v>14</v>
      </c>
      <c r="F50" s="1">
        <v>925.47779400000002</v>
      </c>
      <c r="G50" t="s">
        <v>14</v>
      </c>
      <c r="H50">
        <v>15</v>
      </c>
      <c r="I50">
        <v>380</v>
      </c>
      <c r="J50" s="2">
        <f>(((Table1[[#This Row],[Precursor Ion]]/100)*3.8)-4.6)*1.15</f>
        <v>34.27915733959999</v>
      </c>
      <c r="K50">
        <v>3.5</v>
      </c>
      <c r="L50" t="s">
        <v>88</v>
      </c>
      <c r="M50" t="s">
        <v>16</v>
      </c>
    </row>
    <row r="51" spans="1:13" x14ac:dyDescent="0.25">
      <c r="A51" t="s">
        <v>52</v>
      </c>
      <c r="B51" t="s">
        <v>53</v>
      </c>
      <c r="C51" t="b">
        <v>0</v>
      </c>
      <c r="D51" s="1">
        <v>905.47270800000001</v>
      </c>
      <c r="E51" t="s">
        <v>14</v>
      </c>
      <c r="F51" s="1">
        <v>597.30312400000003</v>
      </c>
      <c r="G51" t="s">
        <v>14</v>
      </c>
      <c r="H51">
        <v>15</v>
      </c>
      <c r="I51">
        <v>380</v>
      </c>
      <c r="J51" s="2">
        <f>(((Table1[[#This Row],[Precursor Ion]]/100)*3.8)-4.6)*1.15</f>
        <v>34.27915733959999</v>
      </c>
      <c r="K51">
        <v>3.5</v>
      </c>
      <c r="L51" t="s">
        <v>88</v>
      </c>
      <c r="M51" t="s">
        <v>27</v>
      </c>
    </row>
    <row r="52" spans="1:13" x14ac:dyDescent="0.25">
      <c r="A52" t="s">
        <v>52</v>
      </c>
      <c r="B52" t="s">
        <v>53</v>
      </c>
      <c r="C52" t="b">
        <v>0</v>
      </c>
      <c r="D52" s="1">
        <v>905.47270800000001</v>
      </c>
      <c r="E52" t="s">
        <v>14</v>
      </c>
      <c r="F52" s="1">
        <v>545.25656800000002</v>
      </c>
      <c r="G52" t="s">
        <v>14</v>
      </c>
      <c r="H52">
        <v>15</v>
      </c>
      <c r="I52">
        <v>380</v>
      </c>
      <c r="J52" s="2">
        <f>(((Table1[[#This Row],[Precursor Ion]]/100)*3.8)-4.6)*1.15</f>
        <v>34.27915733959999</v>
      </c>
      <c r="K52">
        <v>3.5</v>
      </c>
      <c r="L52" t="s">
        <v>88</v>
      </c>
      <c r="M52" t="s">
        <v>21</v>
      </c>
    </row>
    <row r="53" spans="1:13" x14ac:dyDescent="0.25">
      <c r="A53" t="s">
        <v>54</v>
      </c>
      <c r="B53" t="s">
        <v>55</v>
      </c>
      <c r="C53" t="b">
        <v>0</v>
      </c>
      <c r="D53" s="1">
        <v>720.70390399999997</v>
      </c>
      <c r="E53" t="s">
        <v>14</v>
      </c>
      <c r="F53" s="1">
        <v>761.41519400000004</v>
      </c>
      <c r="G53" t="s">
        <v>14</v>
      </c>
      <c r="H53">
        <v>15</v>
      </c>
      <c r="I53">
        <v>380</v>
      </c>
      <c r="J53" s="2">
        <f>(((Table1[[#This Row],[Precursor Ion]]/100)*3.8)-4.6)*1.15</f>
        <v>26.204760604799993</v>
      </c>
      <c r="K53">
        <v>3.5</v>
      </c>
      <c r="L53" t="s">
        <v>88</v>
      </c>
      <c r="M53" t="s">
        <v>16</v>
      </c>
    </row>
    <row r="54" spans="1:13" x14ac:dyDescent="0.25">
      <c r="A54" t="s">
        <v>54</v>
      </c>
      <c r="B54" t="s">
        <v>55</v>
      </c>
      <c r="C54" t="b">
        <v>0</v>
      </c>
      <c r="D54" s="1">
        <v>720.70390399999997</v>
      </c>
      <c r="E54" t="s">
        <v>14</v>
      </c>
      <c r="F54" s="1">
        <v>648.33113000000003</v>
      </c>
      <c r="G54" t="s">
        <v>14</v>
      </c>
      <c r="H54">
        <v>15</v>
      </c>
      <c r="I54">
        <v>380</v>
      </c>
      <c r="J54" s="2">
        <f>(((Table1[[#This Row],[Precursor Ion]]/100)*3.8)-4.6)*1.15</f>
        <v>26.204760604799993</v>
      </c>
      <c r="K54">
        <v>3.5</v>
      </c>
      <c r="L54" t="s">
        <v>88</v>
      </c>
      <c r="M54" t="s">
        <v>24</v>
      </c>
    </row>
    <row r="55" spans="1:13" x14ac:dyDescent="0.25">
      <c r="A55" t="s">
        <v>54</v>
      </c>
      <c r="B55" t="s">
        <v>55</v>
      </c>
      <c r="C55" t="b">
        <v>0</v>
      </c>
      <c r="D55" s="1">
        <v>720.70390399999997</v>
      </c>
      <c r="E55" t="s">
        <v>14</v>
      </c>
      <c r="F55" s="1">
        <v>535.24706500000002</v>
      </c>
      <c r="G55" t="s">
        <v>14</v>
      </c>
      <c r="H55">
        <v>15</v>
      </c>
      <c r="I55">
        <v>380</v>
      </c>
      <c r="J55" s="2">
        <f>(((Table1[[#This Row],[Precursor Ion]]/100)*3.8)-4.6)*1.15</f>
        <v>26.204760604799993</v>
      </c>
      <c r="K55">
        <v>3.5</v>
      </c>
      <c r="L55" t="s">
        <v>88</v>
      </c>
      <c r="M55" t="s">
        <v>17</v>
      </c>
    </row>
    <row r="56" spans="1:13" x14ac:dyDescent="0.25">
      <c r="A56" t="s">
        <v>56</v>
      </c>
      <c r="B56" t="s">
        <v>57</v>
      </c>
      <c r="C56" t="b">
        <v>0</v>
      </c>
      <c r="D56" s="1">
        <v>558.75145199999997</v>
      </c>
      <c r="E56" t="s">
        <v>14</v>
      </c>
      <c r="F56" s="1">
        <v>838.40535699999998</v>
      </c>
      <c r="G56" t="s">
        <v>14</v>
      </c>
      <c r="H56">
        <v>15</v>
      </c>
      <c r="I56">
        <v>380</v>
      </c>
      <c r="J56" s="2">
        <f>(((Table1[[#This Row],[Precursor Ion]]/100)*3.8)-4.6)*1.15</f>
        <v>19.127438452399996</v>
      </c>
      <c r="K56">
        <v>3.5</v>
      </c>
      <c r="L56" t="s">
        <v>88</v>
      </c>
      <c r="M56" t="s">
        <v>16</v>
      </c>
    </row>
    <row r="57" spans="1:13" x14ac:dyDescent="0.25">
      <c r="A57" t="s">
        <v>56</v>
      </c>
      <c r="B57" t="s">
        <v>57</v>
      </c>
      <c r="C57" t="b">
        <v>0</v>
      </c>
      <c r="D57" s="1">
        <v>558.75145199999997</v>
      </c>
      <c r="E57" t="s">
        <v>14</v>
      </c>
      <c r="F57" s="1">
        <v>724.36243000000002</v>
      </c>
      <c r="G57" t="s">
        <v>14</v>
      </c>
      <c r="H57">
        <v>15</v>
      </c>
      <c r="I57">
        <v>380</v>
      </c>
      <c r="J57" s="2">
        <f>(((Table1[[#This Row],[Precursor Ion]]/100)*3.8)-4.6)*1.15</f>
        <v>19.127438452399996</v>
      </c>
      <c r="K57">
        <v>3.5</v>
      </c>
      <c r="L57" t="s">
        <v>88</v>
      </c>
      <c r="M57" t="s">
        <v>24</v>
      </c>
    </row>
    <row r="58" spans="1:13" x14ac:dyDescent="0.25">
      <c r="A58" t="s">
        <v>56</v>
      </c>
      <c r="B58" t="s">
        <v>57</v>
      </c>
      <c r="C58" t="b">
        <v>0</v>
      </c>
      <c r="D58" s="1">
        <v>558.75145199999997</v>
      </c>
      <c r="E58" t="s">
        <v>14</v>
      </c>
      <c r="F58" s="1">
        <v>561.29910099999995</v>
      </c>
      <c r="G58" t="s">
        <v>14</v>
      </c>
      <c r="H58">
        <v>15</v>
      </c>
      <c r="I58">
        <v>380</v>
      </c>
      <c r="J58" s="2">
        <f>(((Table1[[#This Row],[Precursor Ion]]/100)*3.8)-4.6)*1.15</f>
        <v>19.127438452399996</v>
      </c>
      <c r="K58">
        <v>3.5</v>
      </c>
      <c r="L58" t="s">
        <v>88</v>
      </c>
      <c r="M58" t="s">
        <v>17</v>
      </c>
    </row>
    <row r="59" spans="1:13" x14ac:dyDescent="0.25">
      <c r="A59" t="s">
        <v>58</v>
      </c>
      <c r="B59" t="s">
        <v>59</v>
      </c>
      <c r="C59" t="b">
        <v>0</v>
      </c>
      <c r="D59" s="1">
        <v>719.89009499999997</v>
      </c>
      <c r="E59" t="s">
        <v>14</v>
      </c>
      <c r="F59" s="1">
        <v>1049.541457</v>
      </c>
      <c r="G59" t="s">
        <v>14</v>
      </c>
      <c r="H59">
        <v>15</v>
      </c>
      <c r="I59">
        <v>380</v>
      </c>
      <c r="J59" s="2">
        <f>(((Table1[[#This Row],[Precursor Ion]]/100)*3.8)-4.6)*1.15</f>
        <v>26.169197151499997</v>
      </c>
      <c r="K59">
        <v>3.5</v>
      </c>
      <c r="L59" t="s">
        <v>88</v>
      </c>
      <c r="M59" t="s">
        <v>15</v>
      </c>
    </row>
    <row r="60" spans="1:13" x14ac:dyDescent="0.25">
      <c r="A60" t="s">
        <v>58</v>
      </c>
      <c r="B60" t="s">
        <v>59</v>
      </c>
      <c r="C60" t="b">
        <v>0</v>
      </c>
      <c r="D60" s="1">
        <v>719.89009499999997</v>
      </c>
      <c r="E60" t="s">
        <v>14</v>
      </c>
      <c r="F60" s="1">
        <v>902.47304299999996</v>
      </c>
      <c r="G60" t="s">
        <v>14</v>
      </c>
      <c r="H60">
        <v>15</v>
      </c>
      <c r="I60">
        <v>380</v>
      </c>
      <c r="J60" s="2">
        <f>(((Table1[[#This Row],[Precursor Ion]]/100)*3.8)-4.6)*1.15</f>
        <v>26.169197151499997</v>
      </c>
      <c r="K60">
        <v>3.5</v>
      </c>
      <c r="L60" t="s">
        <v>88</v>
      </c>
      <c r="M60" t="s">
        <v>16</v>
      </c>
    </row>
    <row r="61" spans="1:13" x14ac:dyDescent="0.25">
      <c r="A61" t="s">
        <v>58</v>
      </c>
      <c r="B61" t="s">
        <v>59</v>
      </c>
      <c r="C61" t="b">
        <v>0</v>
      </c>
      <c r="D61" s="1">
        <v>719.89009499999997</v>
      </c>
      <c r="E61" t="s">
        <v>14</v>
      </c>
      <c r="F61" s="1">
        <v>774.41446499999995</v>
      </c>
      <c r="G61" t="s">
        <v>14</v>
      </c>
      <c r="H61">
        <v>15</v>
      </c>
      <c r="I61">
        <v>380</v>
      </c>
      <c r="J61" s="2">
        <f>(((Table1[[#This Row],[Precursor Ion]]/100)*3.8)-4.6)*1.15</f>
        <v>26.169197151499997</v>
      </c>
      <c r="K61">
        <v>3.5</v>
      </c>
      <c r="L61" t="s">
        <v>88</v>
      </c>
      <c r="M61" t="s">
        <v>24</v>
      </c>
    </row>
    <row r="62" spans="1:13" x14ac:dyDescent="0.25">
      <c r="A62" t="s">
        <v>60</v>
      </c>
      <c r="B62" t="s">
        <v>61</v>
      </c>
      <c r="C62" t="b">
        <v>0</v>
      </c>
      <c r="D62" s="1">
        <v>742.37942099999998</v>
      </c>
      <c r="E62" t="s">
        <v>14</v>
      </c>
      <c r="F62" s="1">
        <v>714.45085099999994</v>
      </c>
      <c r="G62" t="s">
        <v>14</v>
      </c>
      <c r="H62">
        <v>15</v>
      </c>
      <c r="I62">
        <v>380</v>
      </c>
      <c r="J62" s="2">
        <f>(((Table1[[#This Row],[Precursor Ion]]/100)*3.8)-4.6)*1.15</f>
        <v>27.151980697699994</v>
      </c>
      <c r="K62">
        <v>3.5</v>
      </c>
      <c r="L62" t="s">
        <v>88</v>
      </c>
      <c r="M62" t="s">
        <v>24</v>
      </c>
    </row>
    <row r="63" spans="1:13" x14ac:dyDescent="0.25">
      <c r="A63" t="s">
        <v>60</v>
      </c>
      <c r="B63" t="s">
        <v>61</v>
      </c>
      <c r="C63" t="b">
        <v>0</v>
      </c>
      <c r="D63" s="1">
        <v>742.37942099999998</v>
      </c>
      <c r="E63" t="s">
        <v>14</v>
      </c>
      <c r="F63" s="1">
        <v>615.38243699999998</v>
      </c>
      <c r="G63" t="s">
        <v>14</v>
      </c>
      <c r="H63">
        <v>15</v>
      </c>
      <c r="I63">
        <v>380</v>
      </c>
      <c r="J63" s="2">
        <f>(((Table1[[#This Row],[Precursor Ion]]/100)*3.8)-4.6)*1.15</f>
        <v>27.151980697699994</v>
      </c>
      <c r="K63">
        <v>3.5</v>
      </c>
      <c r="L63" t="s">
        <v>88</v>
      </c>
      <c r="M63" t="s">
        <v>17</v>
      </c>
    </row>
    <row r="64" spans="1:13" x14ac:dyDescent="0.25">
      <c r="A64" t="s">
        <v>60</v>
      </c>
      <c r="B64" t="s">
        <v>61</v>
      </c>
      <c r="C64" t="b">
        <v>0</v>
      </c>
      <c r="D64" s="1">
        <v>742.37942099999998</v>
      </c>
      <c r="E64" t="s">
        <v>14</v>
      </c>
      <c r="F64" s="1">
        <v>516.31402300000002</v>
      </c>
      <c r="G64" t="s">
        <v>14</v>
      </c>
      <c r="H64">
        <v>15</v>
      </c>
      <c r="I64">
        <v>380</v>
      </c>
      <c r="J64" s="2">
        <f>(((Table1[[#This Row],[Precursor Ion]]/100)*3.8)-4.6)*1.15</f>
        <v>27.151980697699994</v>
      </c>
      <c r="K64">
        <v>3.5</v>
      </c>
      <c r="L64" t="s">
        <v>88</v>
      </c>
      <c r="M64" t="s">
        <v>27</v>
      </c>
    </row>
    <row r="65" spans="1:13" x14ac:dyDescent="0.25">
      <c r="A65" t="s">
        <v>62</v>
      </c>
      <c r="B65" t="s">
        <v>63</v>
      </c>
      <c r="C65" t="b">
        <v>0</v>
      </c>
      <c r="D65" s="1">
        <v>732.88828000000001</v>
      </c>
      <c r="E65" t="s">
        <v>14</v>
      </c>
      <c r="F65" s="1">
        <v>773.45157900000004</v>
      </c>
      <c r="G65" t="s">
        <v>14</v>
      </c>
      <c r="H65">
        <v>15</v>
      </c>
      <c r="I65">
        <v>380</v>
      </c>
      <c r="J65" s="2">
        <f>(((Table1[[#This Row],[Precursor Ion]]/100)*3.8)-4.6)*1.15</f>
        <v>26.737217835999996</v>
      </c>
      <c r="K65">
        <v>3.5</v>
      </c>
      <c r="L65" t="s">
        <v>88</v>
      </c>
      <c r="M65" t="s">
        <v>16</v>
      </c>
    </row>
    <row r="66" spans="1:13" x14ac:dyDescent="0.25">
      <c r="A66" t="s">
        <v>62</v>
      </c>
      <c r="B66" t="s">
        <v>63</v>
      </c>
      <c r="C66" t="b">
        <v>0</v>
      </c>
      <c r="D66" s="1">
        <v>732.88828000000001</v>
      </c>
      <c r="E66" t="s">
        <v>14</v>
      </c>
      <c r="F66" s="1">
        <v>644.40898600000003</v>
      </c>
      <c r="G66" t="s">
        <v>14</v>
      </c>
      <c r="H66">
        <v>15</v>
      </c>
      <c r="I66">
        <v>380</v>
      </c>
      <c r="J66" s="2">
        <f>(((Table1[[#This Row],[Precursor Ion]]/100)*3.8)-4.6)*1.15</f>
        <v>26.737217835999996</v>
      </c>
      <c r="K66">
        <v>3.5</v>
      </c>
      <c r="L66" t="s">
        <v>88</v>
      </c>
      <c r="M66" t="s">
        <v>24</v>
      </c>
    </row>
    <row r="67" spans="1:13" x14ac:dyDescent="0.25">
      <c r="A67" t="s">
        <v>62</v>
      </c>
      <c r="B67" t="s">
        <v>63</v>
      </c>
      <c r="C67" t="b">
        <v>0</v>
      </c>
      <c r="D67" s="1">
        <v>732.88828000000001</v>
      </c>
      <c r="E67" t="s">
        <v>14</v>
      </c>
      <c r="F67" s="1">
        <v>557.37695699999995</v>
      </c>
      <c r="G67" t="s">
        <v>14</v>
      </c>
      <c r="H67">
        <v>15</v>
      </c>
      <c r="I67">
        <v>380</v>
      </c>
      <c r="J67" s="2">
        <f>(((Table1[[#This Row],[Precursor Ion]]/100)*3.8)-4.6)*1.15</f>
        <v>26.737217835999996</v>
      </c>
      <c r="K67">
        <v>3.5</v>
      </c>
      <c r="L67" t="s">
        <v>88</v>
      </c>
      <c r="M67" t="s">
        <v>17</v>
      </c>
    </row>
    <row r="68" spans="1:13" x14ac:dyDescent="0.25">
      <c r="A68" t="s">
        <v>64</v>
      </c>
      <c r="B68" t="s">
        <v>65</v>
      </c>
      <c r="C68" t="b">
        <v>0</v>
      </c>
      <c r="D68" s="1">
        <v>742.90700400000003</v>
      </c>
      <c r="E68" t="s">
        <v>14</v>
      </c>
      <c r="F68" s="1">
        <v>986.56291999999996</v>
      </c>
      <c r="G68" t="s">
        <v>14</v>
      </c>
      <c r="H68">
        <v>15</v>
      </c>
      <c r="I68">
        <v>380</v>
      </c>
      <c r="J68" s="2">
        <f>(((Table1[[#This Row],[Precursor Ion]]/100)*3.8)-4.6)*1.15</f>
        <v>27.175036074799994</v>
      </c>
      <c r="K68">
        <v>3.5</v>
      </c>
      <c r="L68" t="s">
        <v>88</v>
      </c>
      <c r="M68" t="s">
        <v>15</v>
      </c>
    </row>
    <row r="69" spans="1:13" x14ac:dyDescent="0.25">
      <c r="A69" t="s">
        <v>64</v>
      </c>
      <c r="B69" t="s">
        <v>65</v>
      </c>
      <c r="C69" t="b">
        <v>0</v>
      </c>
      <c r="D69" s="1">
        <v>742.90700400000003</v>
      </c>
      <c r="E69" t="s">
        <v>14</v>
      </c>
      <c r="F69" s="1">
        <v>630.39333599999998</v>
      </c>
      <c r="G69" t="s">
        <v>14</v>
      </c>
      <c r="H69">
        <v>15</v>
      </c>
      <c r="I69">
        <v>380</v>
      </c>
      <c r="J69" s="2">
        <f>(((Table1[[#This Row],[Precursor Ion]]/100)*3.8)-4.6)*1.15</f>
        <v>27.175036074799994</v>
      </c>
      <c r="K69">
        <v>3.5</v>
      </c>
      <c r="L69" t="s">
        <v>88</v>
      </c>
      <c r="M69" t="s">
        <v>17</v>
      </c>
    </row>
    <row r="70" spans="1:13" x14ac:dyDescent="0.25">
      <c r="A70" t="s">
        <v>64</v>
      </c>
      <c r="B70" t="s">
        <v>65</v>
      </c>
      <c r="C70" t="b">
        <v>0</v>
      </c>
      <c r="D70" s="1">
        <v>742.90700400000003</v>
      </c>
      <c r="E70" t="s">
        <v>14</v>
      </c>
      <c r="F70" s="1">
        <v>517.30927199999996</v>
      </c>
      <c r="G70" t="s">
        <v>14</v>
      </c>
      <c r="H70">
        <v>15</v>
      </c>
      <c r="I70">
        <v>380</v>
      </c>
      <c r="J70" s="2">
        <f>(((Table1[[#This Row],[Precursor Ion]]/100)*3.8)-4.6)*1.15</f>
        <v>27.175036074799994</v>
      </c>
      <c r="K70">
        <v>3.5</v>
      </c>
      <c r="L70" t="s">
        <v>88</v>
      </c>
      <c r="M70" t="s">
        <v>27</v>
      </c>
    </row>
    <row r="71" spans="1:13" x14ac:dyDescent="0.25">
      <c r="A71" t="s">
        <v>66</v>
      </c>
      <c r="B71" t="s">
        <v>67</v>
      </c>
      <c r="C71" t="b">
        <v>0</v>
      </c>
      <c r="D71" s="1">
        <v>748.33660899999995</v>
      </c>
      <c r="E71" t="s">
        <v>14</v>
      </c>
      <c r="F71" s="1">
        <v>904.44828500000006</v>
      </c>
      <c r="G71" t="s">
        <v>14</v>
      </c>
      <c r="H71">
        <v>15</v>
      </c>
      <c r="I71">
        <v>380</v>
      </c>
      <c r="J71" s="2">
        <f>(((Table1[[#This Row],[Precursor Ion]]/100)*3.8)-4.6)*1.15</f>
        <v>27.412309813299991</v>
      </c>
      <c r="K71">
        <v>3.5</v>
      </c>
      <c r="L71" t="s">
        <v>88</v>
      </c>
      <c r="M71" t="s">
        <v>15</v>
      </c>
    </row>
    <row r="72" spans="1:13" x14ac:dyDescent="0.25">
      <c r="A72" t="s">
        <v>66</v>
      </c>
      <c r="B72" t="s">
        <v>67</v>
      </c>
      <c r="C72" t="b">
        <v>0</v>
      </c>
      <c r="D72" s="1">
        <v>748.33660899999995</v>
      </c>
      <c r="E72" t="s">
        <v>14</v>
      </c>
      <c r="F72" s="1">
        <v>789.42134199999998</v>
      </c>
      <c r="G72" t="s">
        <v>14</v>
      </c>
      <c r="H72">
        <v>15</v>
      </c>
      <c r="I72">
        <v>380</v>
      </c>
      <c r="J72" s="2">
        <f>(((Table1[[#This Row],[Precursor Ion]]/100)*3.8)-4.6)*1.15</f>
        <v>27.412309813299991</v>
      </c>
      <c r="K72">
        <v>3.5</v>
      </c>
      <c r="L72" t="s">
        <v>88</v>
      </c>
      <c r="M72" t="s">
        <v>16</v>
      </c>
    </row>
    <row r="73" spans="1:13" x14ac:dyDescent="0.25">
      <c r="A73" t="s">
        <v>66</v>
      </c>
      <c r="B73" t="s">
        <v>67</v>
      </c>
      <c r="C73" t="b">
        <v>0</v>
      </c>
      <c r="D73" s="1">
        <v>748.33660899999995</v>
      </c>
      <c r="E73" t="s">
        <v>14</v>
      </c>
      <c r="F73" s="1">
        <v>619.31581400000005</v>
      </c>
      <c r="G73" t="s">
        <v>14</v>
      </c>
      <c r="H73">
        <v>15</v>
      </c>
      <c r="I73">
        <v>380</v>
      </c>
      <c r="J73" s="2">
        <f>(((Table1[[#This Row],[Precursor Ion]]/100)*3.8)-4.6)*1.15</f>
        <v>27.412309813299991</v>
      </c>
      <c r="K73">
        <v>3.5</v>
      </c>
      <c r="L73" t="s">
        <v>88</v>
      </c>
      <c r="M73" t="s">
        <v>17</v>
      </c>
    </row>
    <row r="74" spans="1:13" x14ac:dyDescent="0.25">
      <c r="A74" t="s">
        <v>68</v>
      </c>
      <c r="B74" t="s">
        <v>69</v>
      </c>
      <c r="C74" t="b">
        <v>0</v>
      </c>
      <c r="D74" s="1">
        <v>559.76489400000003</v>
      </c>
      <c r="E74" t="s">
        <v>14</v>
      </c>
      <c r="F74" s="1">
        <v>818.40027199999997</v>
      </c>
      <c r="G74" t="s">
        <v>14</v>
      </c>
      <c r="H74">
        <v>15</v>
      </c>
      <c r="I74">
        <v>380</v>
      </c>
      <c r="J74" s="2">
        <f>(((Table1[[#This Row],[Precursor Ion]]/100)*3.8)-4.6)*1.15</f>
        <v>19.171725867799999</v>
      </c>
      <c r="K74">
        <v>3.5</v>
      </c>
      <c r="L74" t="s">
        <v>88</v>
      </c>
      <c r="M74" t="s">
        <v>15</v>
      </c>
    </row>
    <row r="75" spans="1:13" x14ac:dyDescent="0.25">
      <c r="A75" t="s">
        <v>68</v>
      </c>
      <c r="B75" t="s">
        <v>69</v>
      </c>
      <c r="C75" t="b">
        <v>0</v>
      </c>
      <c r="D75" s="1">
        <v>559.76489400000003</v>
      </c>
      <c r="E75" t="s">
        <v>14</v>
      </c>
      <c r="F75" s="1">
        <v>747.363158</v>
      </c>
      <c r="G75" t="s">
        <v>14</v>
      </c>
      <c r="H75">
        <v>15</v>
      </c>
      <c r="I75">
        <v>380</v>
      </c>
      <c r="J75" s="2">
        <f>(((Table1[[#This Row],[Precursor Ion]]/100)*3.8)-4.6)*1.15</f>
        <v>19.171725867799999</v>
      </c>
      <c r="K75">
        <v>3.5</v>
      </c>
      <c r="L75" t="s">
        <v>88</v>
      </c>
      <c r="M75" t="s">
        <v>16</v>
      </c>
    </row>
    <row r="76" spans="1:13" x14ac:dyDescent="0.25">
      <c r="A76" t="s">
        <v>68</v>
      </c>
      <c r="B76" t="s">
        <v>69</v>
      </c>
      <c r="C76" t="b">
        <v>0</v>
      </c>
      <c r="D76" s="1">
        <v>559.76489400000003</v>
      </c>
      <c r="E76" t="s">
        <v>14</v>
      </c>
      <c r="F76" s="1">
        <v>634.27909399999999</v>
      </c>
      <c r="G76" t="s">
        <v>14</v>
      </c>
      <c r="H76">
        <v>15</v>
      </c>
      <c r="I76">
        <v>380</v>
      </c>
      <c r="J76" s="2">
        <f>(((Table1[[#This Row],[Precursor Ion]]/100)*3.8)-4.6)*1.15</f>
        <v>19.171725867799999</v>
      </c>
      <c r="K76">
        <v>3.5</v>
      </c>
      <c r="L76" t="s">
        <v>88</v>
      </c>
      <c r="M76" t="s">
        <v>24</v>
      </c>
    </row>
    <row r="77" spans="1:13" x14ac:dyDescent="0.25">
      <c r="A77" t="s">
        <v>70</v>
      </c>
      <c r="B77" t="s">
        <v>71</v>
      </c>
      <c r="C77" t="b">
        <v>0</v>
      </c>
      <c r="D77" s="1">
        <v>779.92740500000002</v>
      </c>
      <c r="E77" t="s">
        <v>14</v>
      </c>
      <c r="F77" s="1">
        <v>941.50507100000004</v>
      </c>
      <c r="G77" t="s">
        <v>14</v>
      </c>
      <c r="H77">
        <v>15</v>
      </c>
      <c r="I77">
        <v>380</v>
      </c>
      <c r="J77" s="2">
        <f>(((Table1[[#This Row],[Precursor Ion]]/100)*3.8)-4.6)*1.15</f>
        <v>28.792827598499997</v>
      </c>
      <c r="K77">
        <v>3.5</v>
      </c>
      <c r="L77" t="s">
        <v>88</v>
      </c>
      <c r="M77" t="s">
        <v>15</v>
      </c>
    </row>
    <row r="78" spans="1:13" x14ac:dyDescent="0.25">
      <c r="A78" t="s">
        <v>70</v>
      </c>
      <c r="B78" t="s">
        <v>71</v>
      </c>
      <c r="C78" t="b">
        <v>0</v>
      </c>
      <c r="D78" s="1">
        <v>779.92740500000002</v>
      </c>
      <c r="E78" t="s">
        <v>14</v>
      </c>
      <c r="F78" s="1">
        <v>804.44615899999997</v>
      </c>
      <c r="G78" t="s">
        <v>14</v>
      </c>
      <c r="H78">
        <v>15</v>
      </c>
      <c r="I78">
        <v>380</v>
      </c>
      <c r="J78" s="2">
        <f>(((Table1[[#This Row],[Precursor Ion]]/100)*3.8)-4.6)*1.15</f>
        <v>28.792827598499997</v>
      </c>
      <c r="K78">
        <v>3.5</v>
      </c>
      <c r="L78" t="s">
        <v>88</v>
      </c>
      <c r="M78" t="s">
        <v>16</v>
      </c>
    </row>
    <row r="79" spans="1:13" x14ac:dyDescent="0.25">
      <c r="A79" t="s">
        <v>70</v>
      </c>
      <c r="B79" t="s">
        <v>71</v>
      </c>
      <c r="C79" t="b">
        <v>0</v>
      </c>
      <c r="D79" s="1">
        <v>779.92740500000002</v>
      </c>
      <c r="E79" t="s">
        <v>14</v>
      </c>
      <c r="F79" s="1">
        <v>588.37153799999999</v>
      </c>
      <c r="G79" t="s">
        <v>14</v>
      </c>
      <c r="H79">
        <v>15</v>
      </c>
      <c r="I79">
        <v>380</v>
      </c>
      <c r="J79" s="2">
        <f>(((Table1[[#This Row],[Precursor Ion]]/100)*3.8)-4.6)*1.15</f>
        <v>28.792827598499997</v>
      </c>
      <c r="K79">
        <v>3.5</v>
      </c>
      <c r="L79" t="s">
        <v>88</v>
      </c>
      <c r="M79" t="s">
        <v>17</v>
      </c>
    </row>
    <row r="80" spans="1:13" x14ac:dyDescent="0.25">
      <c r="A80" t="s">
        <v>72</v>
      </c>
      <c r="B80" t="s">
        <v>73</v>
      </c>
      <c r="C80" t="b">
        <v>0</v>
      </c>
      <c r="D80" s="1">
        <v>749.36463800000001</v>
      </c>
      <c r="E80" t="s">
        <v>14</v>
      </c>
      <c r="F80" s="1">
        <v>967.47310200000004</v>
      </c>
      <c r="G80" t="s">
        <v>14</v>
      </c>
      <c r="H80">
        <v>15</v>
      </c>
      <c r="I80">
        <v>380</v>
      </c>
      <c r="J80" s="2">
        <f>(((Table1[[#This Row],[Precursor Ion]]/100)*3.8)-4.6)*1.15</f>
        <v>27.457234680599996</v>
      </c>
      <c r="K80">
        <v>3.5</v>
      </c>
      <c r="L80" t="s">
        <v>88</v>
      </c>
      <c r="M80" t="s">
        <v>15</v>
      </c>
    </row>
    <row r="81" spans="1:13" x14ac:dyDescent="0.25">
      <c r="A81" t="s">
        <v>72</v>
      </c>
      <c r="B81" t="s">
        <v>73</v>
      </c>
      <c r="C81" t="b">
        <v>0</v>
      </c>
      <c r="D81" s="1">
        <v>749.36463800000001</v>
      </c>
      <c r="E81" t="s">
        <v>14</v>
      </c>
      <c r="F81" s="1">
        <v>853.43017499999996</v>
      </c>
      <c r="G81" t="s">
        <v>14</v>
      </c>
      <c r="H81">
        <v>15</v>
      </c>
      <c r="I81">
        <v>380</v>
      </c>
      <c r="J81" s="2">
        <f>(((Table1[[#This Row],[Precursor Ion]]/100)*3.8)-4.6)*1.15</f>
        <v>27.457234680599996</v>
      </c>
      <c r="K81">
        <v>3.5</v>
      </c>
      <c r="L81" t="s">
        <v>88</v>
      </c>
      <c r="M81" t="s">
        <v>16</v>
      </c>
    </row>
    <row r="82" spans="1:13" x14ac:dyDescent="0.25">
      <c r="A82" t="s">
        <v>72</v>
      </c>
      <c r="B82" t="s">
        <v>73</v>
      </c>
      <c r="C82" t="b">
        <v>0</v>
      </c>
      <c r="D82" s="1">
        <v>749.36463800000001</v>
      </c>
      <c r="E82" t="s">
        <v>14</v>
      </c>
      <c r="F82" s="1">
        <v>531.25617399999999</v>
      </c>
      <c r="G82" t="s">
        <v>14</v>
      </c>
      <c r="H82">
        <v>15</v>
      </c>
      <c r="I82">
        <v>380</v>
      </c>
      <c r="J82" s="2">
        <f>(((Table1[[#This Row],[Precursor Ion]]/100)*3.8)-4.6)*1.15</f>
        <v>27.457234680599996</v>
      </c>
      <c r="K82">
        <v>3.5</v>
      </c>
      <c r="L82" t="s">
        <v>88</v>
      </c>
      <c r="M82" t="s">
        <v>21</v>
      </c>
    </row>
    <row r="83" spans="1:13" x14ac:dyDescent="0.25">
      <c r="A83" t="s">
        <v>74</v>
      </c>
      <c r="B83" t="s">
        <v>75</v>
      </c>
      <c r="C83" t="b">
        <v>0</v>
      </c>
      <c r="D83" s="1">
        <v>924.98872300000005</v>
      </c>
      <c r="E83" t="s">
        <v>14</v>
      </c>
      <c r="F83" s="1">
        <v>949.53530899999998</v>
      </c>
      <c r="G83" t="s">
        <v>14</v>
      </c>
      <c r="H83">
        <v>15</v>
      </c>
      <c r="I83">
        <v>380</v>
      </c>
      <c r="J83" s="2">
        <f>(((Table1[[#This Row],[Precursor Ion]]/100)*3.8)-4.6)*1.15</f>
        <v>35.132007195099995</v>
      </c>
      <c r="K83">
        <v>3.5</v>
      </c>
      <c r="L83" t="s">
        <v>88</v>
      </c>
      <c r="M83" t="s">
        <v>15</v>
      </c>
    </row>
    <row r="84" spans="1:13" x14ac:dyDescent="0.25">
      <c r="A84" t="s">
        <v>74</v>
      </c>
      <c r="B84" t="s">
        <v>75</v>
      </c>
      <c r="C84" t="b">
        <v>0</v>
      </c>
      <c r="D84" s="1">
        <v>924.98872300000005</v>
      </c>
      <c r="E84" t="s">
        <v>14</v>
      </c>
      <c r="F84" s="1">
        <v>722.40831700000001</v>
      </c>
      <c r="G84" t="s">
        <v>14</v>
      </c>
      <c r="H84">
        <v>15</v>
      </c>
      <c r="I84">
        <v>380</v>
      </c>
      <c r="J84" s="2">
        <f>(((Table1[[#This Row],[Precursor Ion]]/100)*3.8)-4.6)*1.15</f>
        <v>35.132007195099995</v>
      </c>
      <c r="K84">
        <v>3.5</v>
      </c>
      <c r="L84" t="s">
        <v>88</v>
      </c>
      <c r="M84" t="s">
        <v>24</v>
      </c>
    </row>
    <row r="85" spans="1:13" x14ac:dyDescent="0.25">
      <c r="A85" t="s">
        <v>74</v>
      </c>
      <c r="B85" t="s">
        <v>75</v>
      </c>
      <c r="C85" t="b">
        <v>0</v>
      </c>
      <c r="D85" s="1">
        <v>924.98872300000005</v>
      </c>
      <c r="E85" t="s">
        <v>14</v>
      </c>
      <c r="F85" s="1">
        <v>609.324253</v>
      </c>
      <c r="G85" t="s">
        <v>14</v>
      </c>
      <c r="H85">
        <v>15</v>
      </c>
      <c r="I85">
        <v>380</v>
      </c>
      <c r="J85" s="2">
        <f>(((Table1[[#This Row],[Precursor Ion]]/100)*3.8)-4.6)*1.15</f>
        <v>35.132007195099995</v>
      </c>
      <c r="K85">
        <v>3.5</v>
      </c>
      <c r="L85" t="s">
        <v>88</v>
      </c>
      <c r="M85" t="s">
        <v>17</v>
      </c>
    </row>
    <row r="86" spans="1:13" x14ac:dyDescent="0.25">
      <c r="A86" t="s">
        <v>76</v>
      </c>
      <c r="B86" t="s">
        <v>77</v>
      </c>
      <c r="C86" t="b">
        <v>0</v>
      </c>
      <c r="D86" s="1">
        <v>867.99307999999996</v>
      </c>
      <c r="E86" t="s">
        <v>14</v>
      </c>
      <c r="F86" s="1">
        <v>865.44140800000002</v>
      </c>
      <c r="G86" t="s">
        <v>14</v>
      </c>
      <c r="H86">
        <v>15</v>
      </c>
      <c r="I86">
        <v>380</v>
      </c>
      <c r="J86" s="2">
        <f>(((Table1[[#This Row],[Precursor Ion]]/100)*3.8)-4.6)*1.15</f>
        <v>32.641297595999987</v>
      </c>
      <c r="K86">
        <v>3.5</v>
      </c>
      <c r="L86" t="s">
        <v>88</v>
      </c>
      <c r="M86" t="s">
        <v>16</v>
      </c>
    </row>
    <row r="87" spans="1:13" x14ac:dyDescent="0.25">
      <c r="A87" t="s">
        <v>76</v>
      </c>
      <c r="B87" t="s">
        <v>77</v>
      </c>
      <c r="C87" t="b">
        <v>0</v>
      </c>
      <c r="D87" s="1">
        <v>867.99307999999996</v>
      </c>
      <c r="E87" t="s">
        <v>14</v>
      </c>
      <c r="F87" s="1">
        <v>545.30820900000003</v>
      </c>
      <c r="G87" t="s">
        <v>14</v>
      </c>
      <c r="H87">
        <v>15</v>
      </c>
      <c r="I87">
        <v>380</v>
      </c>
      <c r="J87" s="2">
        <f>(((Table1[[#This Row],[Precursor Ion]]/100)*3.8)-4.6)*1.15</f>
        <v>32.641297595999987</v>
      </c>
      <c r="K87">
        <v>3.5</v>
      </c>
      <c r="L87" t="s">
        <v>88</v>
      </c>
      <c r="M87" t="s">
        <v>21</v>
      </c>
    </row>
    <row r="88" spans="1:13" x14ac:dyDescent="0.25">
      <c r="A88" t="s">
        <v>76</v>
      </c>
      <c r="B88" t="s">
        <v>77</v>
      </c>
      <c r="C88" t="b">
        <v>0</v>
      </c>
      <c r="D88" s="1">
        <v>867.99307999999996</v>
      </c>
      <c r="E88" t="s">
        <v>14</v>
      </c>
      <c r="F88" s="1">
        <v>644.376623</v>
      </c>
      <c r="G88" t="s">
        <v>14</v>
      </c>
      <c r="H88">
        <v>15</v>
      </c>
      <c r="I88">
        <v>380</v>
      </c>
      <c r="J88" s="2">
        <f>(((Table1[[#This Row],[Precursor Ion]]/100)*3.8)-4.6)*1.15</f>
        <v>32.641297595999987</v>
      </c>
      <c r="K88">
        <v>3.5</v>
      </c>
      <c r="L88" t="s">
        <v>88</v>
      </c>
      <c r="M88" t="s">
        <v>78</v>
      </c>
    </row>
    <row r="89" spans="1:13" x14ac:dyDescent="0.25">
      <c r="A89" t="s">
        <v>79</v>
      </c>
      <c r="B89" t="s">
        <v>80</v>
      </c>
      <c r="C89" t="b">
        <v>0</v>
      </c>
      <c r="D89" s="1">
        <v>767.87282700000003</v>
      </c>
      <c r="E89" t="s">
        <v>14</v>
      </c>
      <c r="F89" s="1">
        <v>651.34605099999999</v>
      </c>
      <c r="G89" t="s">
        <v>14</v>
      </c>
      <c r="H89">
        <v>15</v>
      </c>
      <c r="I89">
        <v>380</v>
      </c>
      <c r="J89" s="2">
        <f>(((Table1[[#This Row],[Precursor Ion]]/100)*3.8)-4.6)*1.15</f>
        <v>28.266042539899995</v>
      </c>
      <c r="K89">
        <v>3.5</v>
      </c>
      <c r="L89" t="s">
        <v>88</v>
      </c>
      <c r="M89" t="s">
        <v>17</v>
      </c>
    </row>
    <row r="90" spans="1:13" x14ac:dyDescent="0.25">
      <c r="A90" t="s">
        <v>79</v>
      </c>
      <c r="B90" t="s">
        <v>80</v>
      </c>
      <c r="C90" t="b">
        <v>0</v>
      </c>
      <c r="D90" s="1">
        <v>767.87282700000003</v>
      </c>
      <c r="E90" t="s">
        <v>14</v>
      </c>
      <c r="F90" s="1">
        <v>536.31910800000003</v>
      </c>
      <c r="G90" t="s">
        <v>14</v>
      </c>
      <c r="H90">
        <v>15</v>
      </c>
      <c r="I90">
        <v>380</v>
      </c>
      <c r="J90" s="2">
        <f>(((Table1[[#This Row],[Precursor Ion]]/100)*3.8)-4.6)*1.15</f>
        <v>28.266042539899995</v>
      </c>
      <c r="K90">
        <v>3.5</v>
      </c>
      <c r="L90" t="s">
        <v>88</v>
      </c>
      <c r="M90" t="s">
        <v>27</v>
      </c>
    </row>
    <row r="91" spans="1:13" x14ac:dyDescent="0.25">
      <c r="A91" t="s">
        <v>79</v>
      </c>
      <c r="B91" t="s">
        <v>80</v>
      </c>
      <c r="C91" t="b">
        <v>0</v>
      </c>
      <c r="D91" s="1">
        <v>767.87282700000003</v>
      </c>
      <c r="E91" t="s">
        <v>14</v>
      </c>
      <c r="F91" s="1">
        <v>458.188154</v>
      </c>
      <c r="G91" t="s">
        <v>14</v>
      </c>
      <c r="H91">
        <v>15</v>
      </c>
      <c r="I91">
        <v>380</v>
      </c>
      <c r="J91" s="2">
        <f>(((Table1[[#This Row],[Precursor Ion]]/100)*3.8)-4.6)*1.15</f>
        <v>28.266042539899995</v>
      </c>
      <c r="K91">
        <v>3.5</v>
      </c>
      <c r="L91" t="s">
        <v>88</v>
      </c>
      <c r="M91" t="s">
        <v>21</v>
      </c>
    </row>
    <row r="92" spans="1:13" x14ac:dyDescent="0.25">
      <c r="A92" t="s">
        <v>81</v>
      </c>
      <c r="B92" t="s">
        <v>82</v>
      </c>
      <c r="C92" t="b">
        <v>0</v>
      </c>
      <c r="D92" s="1">
        <v>735.890626</v>
      </c>
      <c r="E92" t="s">
        <v>14</v>
      </c>
      <c r="F92" s="1">
        <v>1026.5367060000001</v>
      </c>
      <c r="G92" t="s">
        <v>14</v>
      </c>
      <c r="H92">
        <v>15</v>
      </c>
      <c r="I92">
        <v>380</v>
      </c>
      <c r="J92" s="2">
        <f>(((Table1[[#This Row],[Precursor Ion]]/100)*3.8)-4.6)*1.15</f>
        <v>26.868420356199994</v>
      </c>
      <c r="K92">
        <v>3.5</v>
      </c>
      <c r="L92" t="s">
        <v>88</v>
      </c>
      <c r="M92" t="s">
        <v>15</v>
      </c>
    </row>
    <row r="93" spans="1:13" x14ac:dyDescent="0.25">
      <c r="A93" t="s">
        <v>81</v>
      </c>
      <c r="B93" t="s">
        <v>82</v>
      </c>
      <c r="C93" t="b">
        <v>0</v>
      </c>
      <c r="D93" s="1">
        <v>735.890626</v>
      </c>
      <c r="E93" t="s">
        <v>14</v>
      </c>
      <c r="F93" s="1">
        <v>650.36203599999999</v>
      </c>
      <c r="G93" t="s">
        <v>14</v>
      </c>
      <c r="H93">
        <v>15</v>
      </c>
      <c r="I93">
        <v>380</v>
      </c>
      <c r="J93" s="2">
        <f>(((Table1[[#This Row],[Precursor Ion]]/100)*3.8)-4.6)*1.15</f>
        <v>26.868420356199994</v>
      </c>
      <c r="K93">
        <v>3.5</v>
      </c>
      <c r="L93" t="s">
        <v>88</v>
      </c>
      <c r="M93" t="s">
        <v>17</v>
      </c>
    </row>
    <row r="94" spans="1:13" x14ac:dyDescent="0.25">
      <c r="A94" t="s">
        <v>81</v>
      </c>
      <c r="B94" t="s">
        <v>82</v>
      </c>
      <c r="C94" t="b">
        <v>0</v>
      </c>
      <c r="D94" s="1">
        <v>735.890626</v>
      </c>
      <c r="E94" t="s">
        <v>14</v>
      </c>
      <c r="F94" s="1">
        <v>503.29362200000003</v>
      </c>
      <c r="G94" t="s">
        <v>14</v>
      </c>
      <c r="H94">
        <v>15</v>
      </c>
      <c r="I94">
        <v>380</v>
      </c>
      <c r="J94" s="2">
        <f>(((Table1[[#This Row],[Precursor Ion]]/100)*3.8)-4.6)*1.15</f>
        <v>26.868420356199994</v>
      </c>
      <c r="K94">
        <v>3.5</v>
      </c>
      <c r="L94" t="s">
        <v>88</v>
      </c>
      <c r="M94" t="s">
        <v>27</v>
      </c>
    </row>
    <row r="95" spans="1:13" x14ac:dyDescent="0.25">
      <c r="A95" t="s">
        <v>83</v>
      </c>
      <c r="B95" t="s">
        <v>84</v>
      </c>
      <c r="C95" t="b">
        <v>0</v>
      </c>
      <c r="D95" s="1">
        <v>789.377745</v>
      </c>
      <c r="E95" t="s">
        <v>14</v>
      </c>
      <c r="F95" s="1">
        <v>1036.509822</v>
      </c>
      <c r="G95" t="s">
        <v>14</v>
      </c>
      <c r="H95">
        <v>15</v>
      </c>
      <c r="I95">
        <v>380</v>
      </c>
      <c r="J95" s="2">
        <f>(((Table1[[#This Row],[Precursor Ion]]/100)*3.8)-4.6)*1.15</f>
        <v>29.205807456499997</v>
      </c>
      <c r="K95">
        <v>3.5</v>
      </c>
      <c r="L95" t="s">
        <v>88</v>
      </c>
      <c r="M95" t="s">
        <v>15</v>
      </c>
    </row>
    <row r="96" spans="1:13" x14ac:dyDescent="0.25">
      <c r="A96" t="s">
        <v>83</v>
      </c>
      <c r="B96" t="s">
        <v>84</v>
      </c>
      <c r="C96" t="b">
        <v>0</v>
      </c>
      <c r="D96" s="1">
        <v>789.377745</v>
      </c>
      <c r="E96" t="s">
        <v>14</v>
      </c>
      <c r="F96" s="1">
        <v>907.46722899999997</v>
      </c>
      <c r="G96" t="s">
        <v>14</v>
      </c>
      <c r="H96">
        <v>15</v>
      </c>
      <c r="I96">
        <v>380</v>
      </c>
      <c r="J96" s="2">
        <f>(((Table1[[#This Row],[Precursor Ion]]/100)*3.8)-4.6)*1.15</f>
        <v>29.205807456499997</v>
      </c>
      <c r="K96">
        <v>3.5</v>
      </c>
      <c r="L96" t="s">
        <v>88</v>
      </c>
      <c r="M96" t="s">
        <v>16</v>
      </c>
    </row>
    <row r="97" spans="1:13" x14ac:dyDescent="0.25">
      <c r="A97" t="s">
        <v>83</v>
      </c>
      <c r="B97" t="s">
        <v>84</v>
      </c>
      <c r="C97" t="b">
        <v>0</v>
      </c>
      <c r="D97" s="1">
        <v>789.377745</v>
      </c>
      <c r="E97" t="s">
        <v>14</v>
      </c>
      <c r="F97" s="1">
        <v>666.32458799999995</v>
      </c>
      <c r="G97" t="s">
        <v>14</v>
      </c>
      <c r="H97">
        <v>15</v>
      </c>
      <c r="I97">
        <v>380</v>
      </c>
      <c r="J97" s="2">
        <f>(((Table1[[#This Row],[Precursor Ion]]/100)*3.8)-4.6)*1.15</f>
        <v>29.205807456499997</v>
      </c>
      <c r="K97">
        <v>3.5</v>
      </c>
      <c r="L97" t="s">
        <v>88</v>
      </c>
      <c r="M97" t="s">
        <v>17</v>
      </c>
    </row>
    <row r="98" spans="1:13" x14ac:dyDescent="0.25">
      <c r="A98" t="s">
        <v>85</v>
      </c>
      <c r="B98" t="s">
        <v>86</v>
      </c>
      <c r="C98" t="b">
        <v>0</v>
      </c>
      <c r="D98" s="1">
        <v>650.81564700000001</v>
      </c>
      <c r="E98" t="s">
        <v>14</v>
      </c>
      <c r="F98" s="1">
        <v>800.43732599999998</v>
      </c>
      <c r="G98" t="s">
        <v>14</v>
      </c>
      <c r="H98">
        <v>15</v>
      </c>
      <c r="I98">
        <v>380</v>
      </c>
      <c r="J98" s="2">
        <f>(((Table1[[#This Row],[Precursor Ion]]/100)*3.8)-4.6)*1.15</f>
        <v>23.150643773899997</v>
      </c>
      <c r="K98">
        <v>3.5</v>
      </c>
      <c r="L98" t="s">
        <v>88</v>
      </c>
      <c r="M98" t="s">
        <v>15</v>
      </c>
    </row>
    <row r="99" spans="1:13" x14ac:dyDescent="0.25">
      <c r="A99" t="s">
        <v>85</v>
      </c>
      <c r="B99" t="s">
        <v>86</v>
      </c>
      <c r="C99" t="b">
        <v>0</v>
      </c>
      <c r="D99" s="1">
        <v>650.81564700000001</v>
      </c>
      <c r="E99" t="s">
        <v>14</v>
      </c>
      <c r="F99" s="1">
        <v>743.41586199999995</v>
      </c>
      <c r="G99" t="s">
        <v>14</v>
      </c>
      <c r="H99">
        <v>15</v>
      </c>
      <c r="I99">
        <v>380</v>
      </c>
      <c r="J99" s="2">
        <f>(((Table1[[#This Row],[Precursor Ion]]/100)*3.8)-4.6)*1.15</f>
        <v>23.150643773899997</v>
      </c>
      <c r="K99">
        <v>3.5</v>
      </c>
      <c r="L99" t="s">
        <v>88</v>
      </c>
      <c r="M99" t="s">
        <v>16</v>
      </c>
    </row>
    <row r="100" spans="1:13" x14ac:dyDescent="0.25">
      <c r="A100" t="s">
        <v>85</v>
      </c>
      <c r="B100" t="s">
        <v>86</v>
      </c>
      <c r="C100" t="b">
        <v>0</v>
      </c>
      <c r="D100" s="1">
        <v>650.81564700000001</v>
      </c>
      <c r="E100" t="s">
        <v>14</v>
      </c>
      <c r="F100" s="1">
        <v>672.37874799999997</v>
      </c>
      <c r="G100" t="s">
        <v>14</v>
      </c>
      <c r="H100">
        <v>15</v>
      </c>
      <c r="I100">
        <v>380</v>
      </c>
      <c r="J100" s="2">
        <f>(((Table1[[#This Row],[Precursor Ion]]/100)*3.8)-4.6)*1.15</f>
        <v>23.150643773899997</v>
      </c>
      <c r="K100">
        <v>3.5</v>
      </c>
      <c r="L100" t="s">
        <v>88</v>
      </c>
      <c r="M100" t="s">
        <v>24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transitions_56X13_2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2015-03-16T11:15:38Z</dcterms:created>
  <dcterms:modified xsi:type="dcterms:W3CDTF">2015-03-16T11:19:03Z</dcterms:modified>
</cp:coreProperties>
</file>